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\OneDrive\Documents\Personal\Excel Essentials Spreadsheets\"/>
    </mc:Choice>
  </mc:AlternateContent>
  <xr:revisionPtr revIDLastSave="0" documentId="8_{3C327209-9258-4F6A-BC6E-A738A2D3D132}" xr6:coauthVersionLast="45" xr6:coauthVersionMax="45" xr10:uidLastSave="{00000000-0000-0000-0000-000000000000}"/>
  <bookViews>
    <workbookView xWindow="-120" yWindow="-120" windowWidth="29040" windowHeight="15840" activeTab="1" xr2:uid="{9640FA48-74E9-49EC-90EA-D6558AE20D16}"/>
  </bookViews>
  <sheets>
    <sheet name="Title" sheetId="1" r:id="rId1"/>
    <sheet name="Post-Lesson" sheetId="3" r:id="rId2"/>
  </sheets>
  <externalReferences>
    <externalReference r:id="rId3"/>
    <externalReference r:id="rId4"/>
  </externalReferences>
  <definedNames>
    <definedName name="DevExternal">'[1]Game Dev'!$C$59:$AW$72</definedName>
    <definedName name="DevInternal">'[1]Game Dev'!$C$43:$AW$54</definedName>
    <definedName name="DLCinputs">'[1]DLC Inputs'!$A$8:$F$63</definedName>
    <definedName name="Importance">[2]Ref!$C$3:$C$6</definedName>
    <definedName name="Importance2">[2]Ref!$E$3:$E$7</definedName>
    <definedName name="LiveOps">'[1]Game Dev'!$C$76:$AW$89</definedName>
    <definedName name="ProjectDB2">[1]Reference!$C$2:$H$21</definedName>
    <definedName name="ProjectTable">[1]Reference!$B$3:$H$21</definedName>
    <definedName name="StatusCodes">[2]Ref!$A$3:$A$19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<sst xmlns="http://schemas.openxmlformats.org/spreadsheetml/2006/main" count="24" uniqueCount="12">
  <si>
    <t>Excel Essentials</t>
  </si>
  <si>
    <t>Module 0 - Video 3</t>
  </si>
  <si>
    <t>my first spreadsheet</t>
  </si>
  <si>
    <t>My Finances</t>
  </si>
  <si>
    <t>Account Start</t>
  </si>
  <si>
    <t>Gas</t>
  </si>
  <si>
    <t>Electricity</t>
  </si>
  <si>
    <t>Car Payment</t>
  </si>
  <si>
    <t>Emergency</t>
  </si>
  <si>
    <t>Groceries</t>
  </si>
  <si>
    <t>Income</t>
  </si>
  <si>
    <t>Account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</si>
</sst>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0"/>
      <color rgb="FF358E5D"/>
      <name val="Copperplate Gothic Bold"/>
      <family val="2"/>
    </font>
    <font>
      <sz val="60"/>
      <name val="Copperplate Gothic Bold"/>
      <family val="2"/>
    </font>
    <font>
      <sz val="72"/>
      <name val="Copperplate Gothic Bold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3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Continuous"/>
    </xf>
    <xf numFmtId="0" fontId="2" fillId="0" borderId="5" xfId="0" applyFont="1" applyBorder="1"/>
    <xf numFmtId="164" fontId="2" fillId="0" borderId="5" xfId="0" applyNumberFormat="1" applyFont="1" applyBorder="1"/>
    <xf numFmtId="164" fontId="0" fillId="0" borderId="0" xfId="0" applyNumberFormat="1"/>
    <xf numFmtId="0" fontId="2" fillId="0" borderId="6" xfId="0" applyFont="1" applyBorder="1"/>
    <xf numFmtId="164" fontId="2" fillId="0" borderId="6" xfId="0" applyNumberFormat="1" applyFont="1" applyBorder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ssport%20Backup\Backup%20Folders\MPP%20Backup\MPP%20Backup\Old%20Work%20Files\LRP%202012%20-%20v4q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ssport%20Backup\Backup%20Folders\MPP%20Work%20Comp%20Backup\Documents\WFH%201-11-19\Macro%20Workboo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Project Inputs"/>
      <sheetName val="DLC Inputs"/>
      <sheetName val="LRP Bridge"/>
      <sheetName val="All Projects"/>
      <sheetName val="DC2"/>
      <sheetName val="DC3"/>
      <sheetName val="Flux"/>
      <sheetName val="Rush"/>
      <sheetName val="DC1"/>
      <sheetName val="DCJ"/>
      <sheetName val="Legacy"/>
      <sheetName val="VR"/>
      <sheetName val="Other"/>
      <sheetName val="Blitz"/>
      <sheetName val="DC-DLC"/>
      <sheetName val="RB-DLC"/>
      <sheetName val="Lifetime"/>
      <sheetName val="Custom"/>
      <sheetName val="Overhead"/>
      <sheetName val="Actuals"/>
      <sheetName val="Game Dev"/>
      <sheetName val="LRP Assumptions"/>
      <sheetName val="LRP Flow"/>
      <sheetName val="PL Structure"/>
      <sheetName val="Timeline"/>
      <sheetName val="Assumptions"/>
      <sheetName val="DC Contract Notes"/>
      <sheetName val="PPT Slides"/>
      <sheetName val="PPT Charts"/>
      <sheetName val="Chart Data"/>
      <sheetName val="PPT Layout"/>
      <sheetName val="Scrap"/>
      <sheetName val="12.29 (2)"/>
      <sheetName val="IW (2)"/>
      <sheetName val="Dec Cash Details"/>
      <sheetName val="Payroll Cash"/>
      <sheetName val="Payroll - Fidelity"/>
      <sheetName val="Pay Period"/>
      <sheetName val="Global Inputs"/>
      <sheetName val="Reference"/>
      <sheetName val="Accrual vs Cash"/>
      <sheetName val="Error Checking"/>
    </sheetNames>
    <sheetDataSet>
      <sheetData sheetId="0"/>
      <sheetData sheetId="1"/>
      <sheetData sheetId="2">
        <row r="8">
          <cell r="A8" t="str">
            <v>Ref.</v>
          </cell>
          <cell r="B8" t="str">
            <v>Project P&amp;L Summary</v>
          </cell>
          <cell r="C8"/>
          <cell r="D8"/>
          <cell r="E8"/>
          <cell r="F8"/>
        </row>
        <row r="9">
          <cell r="A9"/>
          <cell r="B9"/>
          <cell r="C9" t="str">
            <v>Model</v>
          </cell>
          <cell r="D9" t="str">
            <v>Last Snapshot</v>
          </cell>
          <cell r="E9" t="str">
            <v>Model</v>
          </cell>
          <cell r="F9" t="str">
            <v>Last Snapshot</v>
          </cell>
        </row>
        <row r="10">
          <cell r="A10" t="str">
            <v>'!E15</v>
          </cell>
          <cell r="B10" t="str">
            <v>Units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 t="str">
            <v>'!E24</v>
          </cell>
          <cell r="B11" t="str">
            <v>HMX Royalty Revenue</v>
          </cell>
          <cell r="C11">
            <v>4453196.1574569279</v>
          </cell>
          <cell r="D11">
            <v>4453196.1574569289</v>
          </cell>
          <cell r="E11">
            <v>15444133.48973145</v>
          </cell>
          <cell r="F11">
            <v>15444133.48973145</v>
          </cell>
        </row>
        <row r="12">
          <cell r="A12" t="str">
            <v>'!E30</v>
          </cell>
          <cell r="B12" t="str">
            <v>Other Royalty Revenue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'!E36</v>
          </cell>
          <cell r="B13" t="str">
            <v>Other Royalty Deductions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A14" t="str">
            <v>'!E40</v>
          </cell>
          <cell r="B14" t="str">
            <v>Net Revenue</v>
          </cell>
          <cell r="C14">
            <v>5556553.0386527237</v>
          </cell>
          <cell r="D14">
            <v>5556553.0386527237</v>
          </cell>
          <cell r="E14">
            <v>29462465.977102861</v>
          </cell>
          <cell r="F14">
            <v>29462465.977102861</v>
          </cell>
        </row>
        <row r="15">
          <cell r="A15" t="str">
            <v>'!E42</v>
          </cell>
          <cell r="B15" t="str">
            <v>Music Royalties</v>
          </cell>
          <cell r="C15">
            <v>1557868.1130436359</v>
          </cell>
          <cell r="D15">
            <v>1557868.1130436359</v>
          </cell>
          <cell r="E15">
            <v>6034242.7577241305</v>
          </cell>
          <cell r="F15">
            <v>6034242.7577241305</v>
          </cell>
        </row>
        <row r="16">
          <cell r="A16" t="str">
            <v>'!E43</v>
          </cell>
          <cell r="B16" t="str">
            <v>Other Variable Costs</v>
          </cell>
          <cell r="C16">
            <v>0</v>
          </cell>
          <cell r="D16">
            <v>0</v>
          </cell>
          <cell r="E16">
            <v>1020523.34</v>
          </cell>
          <cell r="F16">
            <v>1020523.34</v>
          </cell>
        </row>
        <row r="17">
          <cell r="A17" t="str">
            <v>'!E44</v>
          </cell>
          <cell r="B17" t="str">
            <v>Contribution Margin</v>
          </cell>
          <cell r="C17">
            <v>3998684.925609089</v>
          </cell>
          <cell r="D17">
            <v>3998684.9256090894</v>
          </cell>
          <cell r="E17">
            <v>22407699.879378729</v>
          </cell>
          <cell r="F17">
            <v>22407699.879378729</v>
          </cell>
        </row>
        <row r="18">
          <cell r="A18" t="str">
            <v>'!E46</v>
          </cell>
          <cell r="B18" t="str">
            <v>Internal Game Development</v>
          </cell>
          <cell r="C18">
            <v>1036443.4754293654</v>
          </cell>
          <cell r="D18">
            <v>1036443.4754293654</v>
          </cell>
          <cell r="E18">
            <v>1976439.2515161035</v>
          </cell>
          <cell r="F18">
            <v>1976439.2515161035</v>
          </cell>
        </row>
        <row r="19">
          <cell r="A19" t="str">
            <v>'!E47</v>
          </cell>
          <cell r="B19" t="str">
            <v>External Game Development</v>
          </cell>
          <cell r="C19">
            <v>402485.02</v>
          </cell>
          <cell r="D19">
            <v>388685.02</v>
          </cell>
          <cell r="E19">
            <v>1390164.76</v>
          </cell>
          <cell r="F19">
            <v>1390164.76</v>
          </cell>
        </row>
        <row r="20">
          <cell r="A20" t="str">
            <v>'!E48</v>
          </cell>
          <cell r="B20" t="str">
            <v>Marketing</v>
          </cell>
          <cell r="C20">
            <v>150969.41652831083</v>
          </cell>
          <cell r="D20">
            <v>150969.41652831086</v>
          </cell>
          <cell r="E20">
            <v>203118.29530749918</v>
          </cell>
          <cell r="F20">
            <v>203118.29530749918</v>
          </cell>
        </row>
        <row r="21">
          <cell r="A21" t="str">
            <v>'!E49</v>
          </cell>
          <cell r="B21" t="str">
            <v>Music Advances</v>
          </cell>
          <cell r="C21">
            <v>656190.25</v>
          </cell>
          <cell r="D21">
            <v>663932</v>
          </cell>
          <cell r="E21">
            <v>4917430.7200000007</v>
          </cell>
          <cell r="F21">
            <v>4465833.54</v>
          </cell>
        </row>
        <row r="22">
          <cell r="A22" t="str">
            <v>'!E50</v>
          </cell>
          <cell r="B22" t="str">
            <v>Legal (Project)</v>
          </cell>
          <cell r="C22">
            <v>56323.58</v>
          </cell>
          <cell r="D22">
            <v>56323.58</v>
          </cell>
          <cell r="E22">
            <v>97823.75</v>
          </cell>
          <cell r="F22">
            <v>97823.75</v>
          </cell>
        </row>
        <row r="23">
          <cell r="A23" t="str">
            <v>'!E51</v>
          </cell>
          <cell r="B23" t="str">
            <v>Online Hosting</v>
          </cell>
          <cell r="C23">
            <v>70937.548999999999</v>
          </cell>
          <cell r="D23">
            <v>70937.548999999999</v>
          </cell>
          <cell r="E23">
            <v>311770.04350000003</v>
          </cell>
          <cell r="F23">
            <v>311770.04350000003</v>
          </cell>
        </row>
        <row r="24">
          <cell r="A24" t="str">
            <v>'!E54</v>
          </cell>
          <cell r="B24" t="str">
            <v>Gross Profit</v>
          </cell>
          <cell r="C24">
            <v>1625335.6346514118</v>
          </cell>
          <cell r="D24">
            <v>1631393.8846514125</v>
          </cell>
          <cell r="E24">
            <v>13510953.059055122</v>
          </cell>
          <cell r="F24">
            <v>13962550.239055121</v>
          </cell>
        </row>
        <row r="25">
          <cell r="A25"/>
          <cell r="B25" t="str">
            <v>GP %  of Net Revenue</v>
          </cell>
          <cell r="C25">
            <v>0.29250789533460492</v>
          </cell>
          <cell r="D25">
            <v>0.2935981845764889</v>
          </cell>
          <cell r="E25">
            <v>0.45858188074125683</v>
          </cell>
          <cell r="F25">
            <v>0.47390976199705415</v>
          </cell>
        </row>
        <row r="26">
          <cell r="A26"/>
          <cell r="B26"/>
          <cell r="C26"/>
          <cell r="D26"/>
          <cell r="E26"/>
          <cell r="F26"/>
        </row>
        <row r="27">
          <cell r="A27"/>
          <cell r="B27" t="str">
            <v>Monthly Revenue</v>
          </cell>
          <cell r="C27"/>
          <cell r="D27"/>
          <cell r="E27"/>
          <cell r="F27"/>
        </row>
        <row r="28">
          <cell r="A28"/>
          <cell r="B28" t="str">
            <v>Gross revenue as of January 1, 2012</v>
          </cell>
          <cell r="C28" t="str">
            <v>Per Week</v>
          </cell>
          <cell r="D28"/>
          <cell r="E28" t="str">
            <v>Per Week</v>
          </cell>
          <cell r="F28"/>
        </row>
        <row r="29">
          <cell r="A29" t="str">
            <v>Rev-1</v>
          </cell>
          <cell r="B29" t="str">
            <v>Retail Revenue (starting Jan-12)</v>
          </cell>
          <cell r="C29">
            <v>80000</v>
          </cell>
          <cell r="D29"/>
          <cell r="E29">
            <v>250000</v>
          </cell>
          <cell r="F29"/>
        </row>
        <row r="30">
          <cell r="A30" t="str">
            <v>Rev-2</v>
          </cell>
          <cell r="B30" t="str">
            <v>Retail Revenue Drop Per Week - During Production</v>
          </cell>
          <cell r="C30">
            <v>2.5000000000000001E-2</v>
          </cell>
          <cell r="D30"/>
          <cell r="E30">
            <v>0.02</v>
          </cell>
          <cell r="F30"/>
        </row>
        <row r="31">
          <cell r="A31" t="str">
            <v>Rev-3</v>
          </cell>
          <cell r="B31" t="str">
            <v>Threshold for Production Stop</v>
          </cell>
          <cell r="C31">
            <v>0</v>
          </cell>
          <cell r="D31"/>
          <cell r="E31">
            <v>150000</v>
          </cell>
          <cell r="F31"/>
        </row>
        <row r="32">
          <cell r="A32" t="str">
            <v>Rev-4</v>
          </cell>
          <cell r="B32" t="str">
            <v>Retail Revenue Drop Per Week - After Production End</v>
          </cell>
          <cell r="C32">
            <v>2.5000000000000001E-2</v>
          </cell>
          <cell r="D32"/>
          <cell r="E32">
            <v>0.05</v>
          </cell>
          <cell r="F32"/>
        </row>
        <row r="33">
          <cell r="C33"/>
          <cell r="D33"/>
          <cell r="E33"/>
          <cell r="F33"/>
        </row>
        <row r="34">
          <cell r="B34" t="str">
            <v>Music Royalty Fees</v>
          </cell>
          <cell r="C34"/>
          <cell r="D34"/>
          <cell r="E34"/>
          <cell r="F34"/>
        </row>
        <row r="35">
          <cell r="A35"/>
          <cell r="B35" t="str">
            <v>Music Royalty Fees</v>
          </cell>
          <cell r="C35"/>
          <cell r="D35"/>
          <cell r="E35"/>
          <cell r="F35"/>
        </row>
        <row r="36">
          <cell r="A36" t="str">
            <v>Music-2</v>
          </cell>
          <cell r="B36" t="str">
            <v>Music Royalty % of Retail Price</v>
          </cell>
          <cell r="C36">
            <v>0.3</v>
          </cell>
          <cell r="D36"/>
          <cell r="E36">
            <v>0.3</v>
          </cell>
          <cell r="F36"/>
        </row>
        <row r="37">
          <cell r="A37" t="str">
            <v>Music-3</v>
          </cell>
          <cell r="B37" t="str">
            <v>Cash Music Royalty Rate (Net of Advance Recoup)</v>
          </cell>
          <cell r="C37">
            <v>0.2</v>
          </cell>
          <cell r="D37"/>
          <cell r="E37">
            <v>0.2</v>
          </cell>
          <cell r="F37"/>
        </row>
        <row r="38">
          <cell r="B38"/>
          <cell r="C38"/>
          <cell r="D38"/>
          <cell r="E38"/>
          <cell r="F38"/>
        </row>
        <row r="39">
          <cell r="B39" t="str">
            <v>Marketing</v>
          </cell>
          <cell r="C39"/>
          <cell r="D39"/>
          <cell r="E39"/>
          <cell r="F39"/>
        </row>
        <row r="40">
          <cell r="A40"/>
          <cell r="B40" t="str">
            <v>HMX Direct Marketing Spend</v>
          </cell>
          <cell r="C40" t="str">
            <v>Value</v>
          </cell>
          <cell r="D40" t="str">
            <v>Calc. Dropdown</v>
          </cell>
          <cell r="E40" t="str">
            <v>Value</v>
          </cell>
          <cell r="F40" t="str">
            <v>Calc. Dropdown</v>
          </cell>
        </row>
        <row r="41">
          <cell r="A41" t="str">
            <v>Mkt-1</v>
          </cell>
          <cell r="B41" t="str">
            <v>% of Net Revenue per Month on DLC</v>
          </cell>
          <cell r="C41">
            <v>0.05</v>
          </cell>
          <cell r="D41" t="str">
            <v>% Net Revenue</v>
          </cell>
          <cell r="E41">
            <v>0.05</v>
          </cell>
          <cell r="F41" t="str">
            <v>% Net Revenue</v>
          </cell>
        </row>
        <row r="42">
          <cell r="C42"/>
          <cell r="D42"/>
          <cell r="E42"/>
          <cell r="F42"/>
        </row>
        <row r="43">
          <cell r="B43" t="str">
            <v>Music Adavnces / Legal</v>
          </cell>
          <cell r="C43"/>
          <cell r="D43"/>
          <cell r="E43"/>
          <cell r="F43"/>
        </row>
        <row r="44">
          <cell r="A44"/>
          <cell r="B44" t="str">
            <v>Music Royalty Advances</v>
          </cell>
          <cell r="C44" t="str">
            <v>Amount per Song</v>
          </cell>
          <cell r="D44"/>
          <cell r="E44" t="str">
            <v>Amount per Song</v>
          </cell>
          <cell r="F44"/>
        </row>
        <row r="45">
          <cell r="A45" t="str">
            <v>Music-1</v>
          </cell>
          <cell r="B45" t="str">
            <v>Advances - Songs with Royalty Recoupment</v>
          </cell>
          <cell r="C45">
            <v>10000</v>
          </cell>
          <cell r="D45"/>
          <cell r="E45">
            <v>10000</v>
          </cell>
          <cell r="F45"/>
        </row>
        <row r="46">
          <cell r="A46"/>
          <cell r="B46" t="str">
            <v>Music-Related Game Development</v>
          </cell>
          <cell r="C46"/>
          <cell r="D46"/>
          <cell r="E46"/>
          <cell r="F46"/>
        </row>
        <row r="47">
          <cell r="A47" t="str">
            <v>Music-4</v>
          </cell>
          <cell r="B47" t="str">
            <v>Stems/Sessing/Choreo Licensing</v>
          </cell>
          <cell r="C47">
            <v>20500</v>
          </cell>
          <cell r="D47"/>
          <cell r="E47">
            <v>2500</v>
          </cell>
          <cell r="F47"/>
        </row>
        <row r="48">
          <cell r="A48" t="str">
            <v>Legal-1</v>
          </cell>
          <cell r="B48" t="str">
            <v>Legal - Music/Choreo/Other</v>
          </cell>
          <cell r="C48">
            <v>1000</v>
          </cell>
          <cell r="D48"/>
          <cell r="E48">
            <v>1000</v>
          </cell>
          <cell r="F48"/>
        </row>
        <row r="49">
          <cell r="B49"/>
          <cell r="C49"/>
          <cell r="D49"/>
          <cell r="E49"/>
          <cell r="F49"/>
        </row>
        <row r="52">
          <cell r="C52"/>
          <cell r="D52"/>
          <cell r="E52"/>
          <cell r="F52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</row>
        <row r="44">
          <cell r="C44" t="str">
            <v>DC2</v>
          </cell>
          <cell r="D44">
            <v>2077522.3076246758</v>
          </cell>
          <cell r="E44">
            <v>2077522.3076246758</v>
          </cell>
          <cell r="F44">
            <v>70257.763450000013</v>
          </cell>
          <cell r="G44">
            <v>155929.32888642856</v>
          </cell>
          <cell r="H44">
            <v>220253.68952857141</v>
          </cell>
          <cell r="I44">
            <v>213985.91534714281</v>
          </cell>
          <cell r="J44">
            <v>238266.39455186334</v>
          </cell>
          <cell r="K44">
            <v>272766.33512043476</v>
          </cell>
          <cell r="L44">
            <v>434271.61439516122</v>
          </cell>
          <cell r="M44">
            <v>477871.80943189148</v>
          </cell>
          <cell r="N44">
            <v>380821.41172580654</v>
          </cell>
          <cell r="O44">
            <v>415887.38407692302</v>
          </cell>
          <cell r="P44">
            <v>505048.32021739124</v>
          </cell>
          <cell r="Q44">
            <v>354163.58543478267</v>
          </cell>
          <cell r="R44">
            <v>266648.64136852999</v>
          </cell>
          <cell r="S44">
            <v>130552.28658695653</v>
          </cell>
          <cell r="T44">
            <v>24400.678214285712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</row>
        <row r="45">
          <cell r="C45" t="str">
            <v>DC3</v>
          </cell>
          <cell r="D45">
            <v>2076000.994540029</v>
          </cell>
          <cell r="E45">
            <v>351401.5862372464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12087.979999999998</v>
          </cell>
          <cell r="Q45">
            <v>11164.237499999999</v>
          </cell>
          <cell r="R45">
            <v>39610.535000000003</v>
          </cell>
          <cell r="S45">
            <v>63088.816086956525</v>
          </cell>
          <cell r="T45">
            <v>81393.952043478261</v>
          </cell>
          <cell r="U45">
            <v>144056.06560681158</v>
          </cell>
          <cell r="V45">
            <v>133449.43947858177</v>
          </cell>
          <cell r="W45">
            <v>224054.34298758506</v>
          </cell>
          <cell r="X45">
            <v>216374.40134433351</v>
          </cell>
          <cell r="Y45">
            <v>202445.89788376211</v>
          </cell>
          <cell r="Z45">
            <v>202445.89788376211</v>
          </cell>
          <cell r="AA45">
            <v>174598.17788376208</v>
          </cell>
          <cell r="AB45">
            <v>173594.76159761922</v>
          </cell>
          <cell r="AC45">
            <v>115726.38961083666</v>
          </cell>
          <cell r="AD45">
            <v>132207.05884505404</v>
          </cell>
          <cell r="AE45">
            <v>126208.31643284285</v>
          </cell>
          <cell r="AF45">
            <v>23494.724354642854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</row>
        <row r="46">
          <cell r="C46" t="str">
            <v>DC-DLC</v>
          </cell>
          <cell r="D46">
            <v>1781161.6770945175</v>
          </cell>
          <cell r="E46">
            <v>394305.49557011283</v>
          </cell>
          <cell r="F46">
            <v>13332.357499999998</v>
          </cell>
          <cell r="G46">
            <v>34790.671964285706</v>
          </cell>
          <cell r="H46">
            <v>43084.128214285709</v>
          </cell>
          <cell r="I46">
            <v>38320.834285714285</v>
          </cell>
          <cell r="J46">
            <v>33224.168035714283</v>
          </cell>
          <cell r="K46">
            <v>20010.690892857143</v>
          </cell>
          <cell r="L46">
            <v>40823.560161290319</v>
          </cell>
          <cell r="M46">
            <v>23136.676999022486</v>
          </cell>
          <cell r="N46">
            <v>5404.8357258064525</v>
          </cell>
          <cell r="O46">
            <v>3178.4251000000004</v>
          </cell>
          <cell r="P46">
            <v>72441.100507246374</v>
          </cell>
          <cell r="Q46">
            <v>35117.79534782609</v>
          </cell>
          <cell r="R46">
            <v>49521.371304347827</v>
          </cell>
          <cell r="S46">
            <v>59603.104114906833</v>
          </cell>
          <cell r="T46">
            <v>91903.179332298139</v>
          </cell>
          <cell r="U46">
            <v>77135.684137681164</v>
          </cell>
          <cell r="V46">
            <v>39471.542446190477</v>
          </cell>
          <cell r="W46">
            <v>20563.008916319879</v>
          </cell>
          <cell r="X46">
            <v>3172.665382891304</v>
          </cell>
          <cell r="Y46">
            <v>3172.665382891304</v>
          </cell>
          <cell r="Z46">
            <v>3172.665382891304</v>
          </cell>
          <cell r="AA46">
            <v>3172.665382891304</v>
          </cell>
          <cell r="AB46">
            <v>16027.412607891303</v>
          </cell>
          <cell r="AC46">
            <v>109322.0338288913</v>
          </cell>
          <cell r="AD46">
            <v>109322.0338288913</v>
          </cell>
          <cell r="AE46">
            <v>113987.56143581987</v>
          </cell>
          <cell r="AF46">
            <v>86139.841435819879</v>
          </cell>
          <cell r="AG46">
            <v>86139.841435819879</v>
          </cell>
          <cell r="AH46">
            <v>97755.125447819853</v>
          </cell>
          <cell r="AI46">
            <v>52348.817529018641</v>
          </cell>
          <cell r="AJ46">
            <v>45681.716427018633</v>
          </cell>
          <cell r="AK46">
            <v>45681.716427018633</v>
          </cell>
          <cell r="AL46">
            <v>45681.716427018633</v>
          </cell>
          <cell r="AM46">
            <v>45681.716427018633</v>
          </cell>
          <cell r="AN46">
            <v>45681.716427018633</v>
          </cell>
          <cell r="AO46">
            <v>45681.716427018633</v>
          </cell>
          <cell r="AP46">
            <v>45681.716427018633</v>
          </cell>
          <cell r="AQ46">
            <v>45681.716427018633</v>
          </cell>
          <cell r="AR46">
            <v>45681.716427018633</v>
          </cell>
          <cell r="AS46">
            <v>45681.716427018633</v>
          </cell>
          <cell r="AT46">
            <v>45681.716427018633</v>
          </cell>
          <cell r="AU46">
            <v>46863.140127717394</v>
          </cell>
          <cell r="AV46">
            <v>46863.140127717394</v>
          </cell>
          <cell r="AW46">
            <v>46863.140127717394</v>
          </cell>
        </row>
        <row r="47">
          <cell r="C47" t="str">
            <v>Flux</v>
          </cell>
          <cell r="D47">
            <v>11345662.198643126</v>
          </cell>
          <cell r="E47">
            <v>1652216.3461940237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71248.218558064531</v>
          </cell>
          <cell r="M47">
            <v>64387.881242556214</v>
          </cell>
          <cell r="N47">
            <v>55146.674720967741</v>
          </cell>
          <cell r="O47">
            <v>47873.261011999995</v>
          </cell>
          <cell r="P47">
            <v>220592.06855072465</v>
          </cell>
          <cell r="Q47">
            <v>172682.15793478262</v>
          </cell>
          <cell r="R47">
            <v>193629.16896532092</v>
          </cell>
          <cell r="S47">
            <v>239186.92491925467</v>
          </cell>
          <cell r="T47">
            <v>314262.74059937889</v>
          </cell>
          <cell r="U47">
            <v>408843.34949159424</v>
          </cell>
          <cell r="V47">
            <v>265312.70483535196</v>
          </cell>
          <cell r="W47">
            <v>346984.54079382529</v>
          </cell>
          <cell r="X47">
            <v>376330.78655961412</v>
          </cell>
          <cell r="Y47">
            <v>416939.79241747828</v>
          </cell>
          <cell r="Z47">
            <v>499403.13424847828</v>
          </cell>
          <cell r="AA47">
            <v>501752.60668394261</v>
          </cell>
          <cell r="AB47">
            <v>507889.39960994263</v>
          </cell>
          <cell r="AC47">
            <v>510238.8720454069</v>
          </cell>
          <cell r="AD47">
            <v>521986.23422272824</v>
          </cell>
          <cell r="AE47">
            <v>521986.23422272824</v>
          </cell>
          <cell r="AF47">
            <v>521986.23422272824</v>
          </cell>
          <cell r="AG47">
            <v>545480.95857737109</v>
          </cell>
          <cell r="AH47">
            <v>563741.75857737113</v>
          </cell>
          <cell r="AI47">
            <v>578708.35393783229</v>
          </cell>
          <cell r="AJ47">
            <v>578708.35393783229</v>
          </cell>
          <cell r="AK47">
            <v>558862.73283983232</v>
          </cell>
          <cell r="AL47">
            <v>558862.73283983232</v>
          </cell>
          <cell r="AM47">
            <v>617442.73283983232</v>
          </cell>
          <cell r="AN47">
            <v>652590.73283983232</v>
          </cell>
          <cell r="AO47">
            <v>48236.956197142856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</row>
        <row r="48">
          <cell r="D48">
            <v>0</v>
          </cell>
          <cell r="E48">
            <v>0</v>
          </cell>
          <cell r="F48">
            <v>174945.98307234782</v>
          </cell>
          <cell r="G48">
            <v>240299.45464088005</v>
          </cell>
          <cell r="H48">
            <v>240967.38677963358</v>
          </cell>
          <cell r="I48">
            <v>299954.11356630397</v>
          </cell>
          <cell r="J48">
            <v>263664.16348152916</v>
          </cell>
          <cell r="K48">
            <v>307206.89861208975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</row>
        <row r="49">
          <cell r="C49" t="str">
            <v>Blitz</v>
          </cell>
          <cell r="D49">
            <v>1479280.1239315076</v>
          </cell>
          <cell r="E49">
            <v>587185.07063566044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27403.16098387097</v>
          </cell>
          <cell r="M49">
            <v>24764.569708675466</v>
          </cell>
          <cell r="N49">
            <v>21210.259508064515</v>
          </cell>
          <cell r="O49">
            <v>18412.792696923076</v>
          </cell>
          <cell r="P49">
            <v>65779.297173913044</v>
          </cell>
          <cell r="Q49">
            <v>52711.248597826088</v>
          </cell>
          <cell r="R49">
            <v>65496.076030538294</v>
          </cell>
          <cell r="S49">
            <v>93356.708186335411</v>
          </cell>
          <cell r="T49">
            <v>99921.120436335405</v>
          </cell>
          <cell r="U49">
            <v>170297.56800572466</v>
          </cell>
          <cell r="V49">
            <v>116679.05885921842</v>
          </cell>
          <cell r="W49">
            <v>145342.07276731293</v>
          </cell>
          <cell r="X49">
            <v>165485.27468176946</v>
          </cell>
          <cell r="Y49">
            <v>165485.27468176946</v>
          </cell>
          <cell r="Z49">
            <v>186876.81465726945</v>
          </cell>
          <cell r="AA49">
            <v>99386.932648507354</v>
          </cell>
          <cell r="AB49">
            <v>4279.875</v>
          </cell>
          <cell r="AC49">
            <v>4279.875</v>
          </cell>
          <cell r="AD49">
            <v>4279.875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</row>
        <row r="50">
          <cell r="C50" t="str">
            <v>RB-DLC</v>
          </cell>
          <cell r="D50">
            <v>3598430.2784857941</v>
          </cell>
          <cell r="E50">
            <v>1062627.0057825956</v>
          </cell>
          <cell r="F50">
            <v>147348.40652173912</v>
          </cell>
          <cell r="G50">
            <v>142042.19152173912</v>
          </cell>
          <cell r="H50">
            <v>144822.06130434782</v>
          </cell>
          <cell r="I50">
            <v>100344.14478260868</v>
          </cell>
          <cell r="J50">
            <v>130284.81082608693</v>
          </cell>
          <cell r="K50">
            <v>102486.11299999998</v>
          </cell>
          <cell r="L50">
            <v>196736.61361290319</v>
          </cell>
          <cell r="M50">
            <v>211659.6776300098</v>
          </cell>
          <cell r="N50">
            <v>136465.75054838712</v>
          </cell>
          <cell r="O50">
            <v>112620.31645384616</v>
          </cell>
          <cell r="P50">
            <v>153510.5206521739</v>
          </cell>
          <cell r="Q50">
            <v>118066.39830434785</v>
          </cell>
          <cell r="R50">
            <v>115243.14515062112</v>
          </cell>
          <cell r="S50">
            <v>129881.6095310559</v>
          </cell>
          <cell r="T50">
            <v>129839.21986180125</v>
          </cell>
          <cell r="U50">
            <v>167000.0452803623</v>
          </cell>
          <cell r="V50">
            <v>124682.1623638872</v>
          </cell>
          <cell r="W50">
            <v>139484.50944333797</v>
          </cell>
          <cell r="X50">
            <v>121675.8331699156</v>
          </cell>
          <cell r="Y50">
            <v>93121.844723893868</v>
          </cell>
          <cell r="Z50">
            <v>67740.521660763421</v>
          </cell>
          <cell r="AA50">
            <v>96174.403699968389</v>
          </cell>
          <cell r="AB50">
            <v>91784.178542905909</v>
          </cell>
          <cell r="AC50">
            <v>91784.178542905909</v>
          </cell>
          <cell r="AD50">
            <v>91784.178542905909</v>
          </cell>
          <cell r="AE50">
            <v>87504.303542905909</v>
          </cell>
          <cell r="AF50">
            <v>82805.35867197733</v>
          </cell>
          <cell r="AG50">
            <v>82805.35867197733</v>
          </cell>
          <cell r="AH50">
            <v>82805.35867197733</v>
          </cell>
          <cell r="AI50">
            <v>85003.731026100621</v>
          </cell>
          <cell r="AJ50">
            <v>85003.731026100621</v>
          </cell>
          <cell r="AK50">
            <v>85003.731026100621</v>
          </cell>
          <cell r="AL50">
            <v>85003.731026100621</v>
          </cell>
          <cell r="AM50">
            <v>85003.731026100621</v>
          </cell>
          <cell r="AN50">
            <v>85003.731026100621</v>
          </cell>
          <cell r="AO50">
            <v>85003.731026100621</v>
          </cell>
          <cell r="AP50">
            <v>85003.731026100621</v>
          </cell>
          <cell r="AQ50">
            <v>85003.731026100621</v>
          </cell>
          <cell r="AR50">
            <v>85003.731026100621</v>
          </cell>
          <cell r="AS50">
            <v>85003.731026100621</v>
          </cell>
          <cell r="AT50">
            <v>85003.731026100621</v>
          </cell>
          <cell r="AU50">
            <v>87202.103380223911</v>
          </cell>
          <cell r="AV50">
            <v>87202.103380223911</v>
          </cell>
          <cell r="AW50">
            <v>87202.103380223911</v>
          </cell>
        </row>
        <row r="51">
          <cell r="C51" t="str">
            <v>Rush</v>
          </cell>
          <cell r="D51">
            <v>8224447.6866318556</v>
          </cell>
          <cell r="E51">
            <v>1747861.1162260969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197302.75908387097</v>
          </cell>
          <cell r="M51">
            <v>178304.90190246335</v>
          </cell>
          <cell r="N51">
            <v>152713.86845806451</v>
          </cell>
          <cell r="O51">
            <v>132572.10741784613</v>
          </cell>
          <cell r="P51">
            <v>154510.2773550725</v>
          </cell>
          <cell r="Q51">
            <v>153394.76904347824</v>
          </cell>
          <cell r="R51">
            <v>218903.52100569353</v>
          </cell>
          <cell r="S51">
            <v>241323.79477329191</v>
          </cell>
          <cell r="T51">
            <v>288484.45218322979</v>
          </cell>
          <cell r="U51">
            <v>405958.32598942029</v>
          </cell>
          <cell r="V51">
            <v>283638.79294796061</v>
          </cell>
          <cell r="W51">
            <v>304951.92153424735</v>
          </cell>
          <cell r="X51">
            <v>330904.15582039015</v>
          </cell>
          <cell r="Y51">
            <v>340769.60734733357</v>
          </cell>
          <cell r="Z51">
            <v>355039.27554083354</v>
          </cell>
          <cell r="AA51">
            <v>362087.6928472264</v>
          </cell>
          <cell r="AB51">
            <v>421721.88469022635</v>
          </cell>
          <cell r="AC51">
            <v>435027.83712569065</v>
          </cell>
          <cell r="AD51">
            <v>435283.7398192978</v>
          </cell>
          <cell r="AE51">
            <v>442588.05981929775</v>
          </cell>
          <cell r="AF51">
            <v>458904.3984767978</v>
          </cell>
          <cell r="AG51">
            <v>458904.3984767978</v>
          </cell>
          <cell r="AH51">
            <v>458904.3984767978</v>
          </cell>
          <cell r="AI51">
            <v>471087.70109122602</v>
          </cell>
          <cell r="AJ51">
            <v>471087.70109122602</v>
          </cell>
          <cell r="AK51">
            <v>438439.74420200865</v>
          </cell>
          <cell r="AL51">
            <v>7245.2610984000003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</row>
        <row r="52">
          <cell r="C52" t="str">
            <v>Legacy</v>
          </cell>
          <cell r="D52">
            <v>28712.661779999999</v>
          </cell>
          <cell r="E52">
            <v>28712.661779999999</v>
          </cell>
          <cell r="F52">
            <v>95896.320592456512</v>
          </cell>
          <cell r="G52">
            <v>147106.71554556797</v>
          </cell>
          <cell r="H52">
            <v>165566.76951400621</v>
          </cell>
          <cell r="I52">
            <v>167210.25610129192</v>
          </cell>
          <cell r="J52">
            <v>160042.90948668166</v>
          </cell>
          <cell r="K52">
            <v>179924.32916683191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18388.76094</v>
          </cell>
          <cell r="Q52">
            <v>10323.900839999998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</row>
        <row r="53">
          <cell r="C53" t="str">
            <v>VR</v>
          </cell>
          <cell r="D53">
            <v>277441.91636759258</v>
          </cell>
          <cell r="E53">
            <v>263514.16483759257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21922.528787096777</v>
          </cell>
          <cell r="M53">
            <v>19811.655766940374</v>
          </cell>
          <cell r="N53">
            <v>16968.207606451611</v>
          </cell>
          <cell r="O53">
            <v>14730.234157538462</v>
          </cell>
          <cell r="P53">
            <v>51023.389528985506</v>
          </cell>
          <cell r="Q53">
            <v>43793.880141304347</v>
          </cell>
          <cell r="R53">
            <v>47577.156651138721</v>
          </cell>
          <cell r="S53">
            <v>24263.035086956523</v>
          </cell>
          <cell r="T53">
            <v>20277.953043478261</v>
          </cell>
          <cell r="U53">
            <v>44880.308621739132</v>
          </cell>
          <cell r="V53">
            <v>13927.751530000001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</row>
        <row r="54">
          <cell r="C54" t="str">
            <v>Other</v>
          </cell>
          <cell r="D54">
            <v>12555133.349352721</v>
          </cell>
          <cell r="E54">
            <v>975341.31224532914</v>
          </cell>
          <cell r="F54">
            <v>18697.331549999995</v>
          </cell>
          <cell r="G54">
            <v>28531.010324999999</v>
          </cell>
          <cell r="H54">
            <v>30154.050149999995</v>
          </cell>
          <cell r="I54">
            <v>30154.050149999995</v>
          </cell>
          <cell r="J54">
            <v>30154.050149999995</v>
          </cell>
          <cell r="K54">
            <v>30154.050149999995</v>
          </cell>
          <cell r="L54">
            <v>250937.4740145161</v>
          </cell>
          <cell r="M54">
            <v>231866.08927787389</v>
          </cell>
          <cell r="N54">
            <v>421335.61170645233</v>
          </cell>
          <cell r="O54">
            <v>326000.97908492293</v>
          </cell>
          <cell r="P54">
            <v>116163.45507449274</v>
          </cell>
          <cell r="Q54">
            <v>49270.406855651687</v>
          </cell>
          <cell r="R54">
            <v>43201.034523809562</v>
          </cell>
          <cell r="S54">
            <v>18930.300714285579</v>
          </cell>
          <cell r="T54">
            <v>439.52428571437486</v>
          </cell>
          <cell r="U54">
            <v>0</v>
          </cell>
          <cell r="V54">
            <v>0</v>
          </cell>
          <cell r="W54">
            <v>0</v>
          </cell>
          <cell r="X54">
            <v>16962.808085714285</v>
          </cell>
          <cell r="Y54">
            <v>11515.389700000002</v>
          </cell>
          <cell r="Z54">
            <v>34421.516708695657</v>
          </cell>
          <cell r="AA54">
            <v>34421.516708695657</v>
          </cell>
          <cell r="AB54">
            <v>44787.103022282608</v>
          </cell>
          <cell r="AC54">
            <v>57312.632313782611</v>
          </cell>
          <cell r="AD54">
            <v>57312.632313782611</v>
          </cell>
          <cell r="AE54">
            <v>75339.049542282592</v>
          </cell>
          <cell r="AF54">
            <v>105629.11614178259</v>
          </cell>
          <cell r="AG54">
            <v>105629.11614178259</v>
          </cell>
          <cell r="AH54">
            <v>105629.11614178259</v>
          </cell>
          <cell r="AI54">
            <v>134147.51638808695</v>
          </cell>
          <cell r="AJ54">
            <v>140239.86739508697</v>
          </cell>
          <cell r="AK54">
            <v>169880.02257808694</v>
          </cell>
          <cell r="AL54">
            <v>535595.62466163049</v>
          </cell>
          <cell r="AM54">
            <v>541547.8818401522</v>
          </cell>
          <cell r="AN54">
            <v>541547.8818401522</v>
          </cell>
          <cell r="AO54">
            <v>936883.91030933545</v>
          </cell>
          <cell r="AP54">
            <v>980962.50821362121</v>
          </cell>
          <cell r="AQ54">
            <v>980962.50821362121</v>
          </cell>
          <cell r="AR54">
            <v>980962.50821362121</v>
          </cell>
          <cell r="AS54">
            <v>980962.50821362121</v>
          </cell>
          <cell r="AT54">
            <v>980962.50821362121</v>
          </cell>
          <cell r="AU54">
            <v>1008725.5980687237</v>
          </cell>
          <cell r="AV54">
            <v>1008725.5980687237</v>
          </cell>
          <cell r="AW54">
            <v>1008725.5980687237</v>
          </cell>
        </row>
        <row r="59">
          <cell r="C59"/>
          <cell r="D59" t="str">
            <v>Total LRP</v>
          </cell>
          <cell r="E59" t="str">
            <v>Actuals</v>
          </cell>
          <cell r="F59">
            <v>40391</v>
          </cell>
          <cell r="G59">
            <v>40422</v>
          </cell>
          <cell r="H59">
            <v>40452</v>
          </cell>
          <cell r="I59">
            <v>40483</v>
          </cell>
          <cell r="J59">
            <v>40513</v>
          </cell>
          <cell r="K59">
            <v>40544</v>
          </cell>
          <cell r="L59">
            <v>40575</v>
          </cell>
          <cell r="M59">
            <v>40603</v>
          </cell>
          <cell r="N59">
            <v>40634</v>
          </cell>
          <cell r="O59">
            <v>40664</v>
          </cell>
          <cell r="P59">
            <v>40695</v>
          </cell>
          <cell r="Q59">
            <v>40725</v>
          </cell>
          <cell r="R59">
            <v>40756</v>
          </cell>
          <cell r="S59">
            <v>40787</v>
          </cell>
          <cell r="T59">
            <v>40817</v>
          </cell>
          <cell r="U59">
            <v>40848</v>
          </cell>
          <cell r="V59">
            <v>40878</v>
          </cell>
          <cell r="W59">
            <v>40909</v>
          </cell>
          <cell r="X59">
            <v>40940</v>
          </cell>
          <cell r="Y59">
            <v>40969</v>
          </cell>
          <cell r="Z59">
            <v>41000</v>
          </cell>
          <cell r="AA59">
            <v>41030</v>
          </cell>
          <cell r="AB59">
            <v>41061</v>
          </cell>
          <cell r="AC59">
            <v>41091</v>
          </cell>
          <cell r="AD59">
            <v>41122</v>
          </cell>
          <cell r="AE59">
            <v>41153</v>
          </cell>
          <cell r="AF59">
            <v>41183</v>
          </cell>
          <cell r="AG59">
            <v>41214</v>
          </cell>
          <cell r="AH59">
            <v>41244</v>
          </cell>
          <cell r="AI59">
            <v>41275</v>
          </cell>
          <cell r="AJ59">
            <v>41306</v>
          </cell>
          <cell r="AK59">
            <v>41334</v>
          </cell>
          <cell r="AL59">
            <v>41365</v>
          </cell>
          <cell r="AM59">
            <v>41395</v>
          </cell>
          <cell r="AN59">
            <v>41426</v>
          </cell>
          <cell r="AO59">
            <v>41456</v>
          </cell>
          <cell r="AP59">
            <v>41487</v>
          </cell>
          <cell r="AQ59">
            <v>41518</v>
          </cell>
          <cell r="AR59">
            <v>41548</v>
          </cell>
          <cell r="AS59">
            <v>41579</v>
          </cell>
          <cell r="AT59">
            <v>41609</v>
          </cell>
          <cell r="AU59">
            <v>41640</v>
          </cell>
          <cell r="AV59">
            <v>41671</v>
          </cell>
          <cell r="AW59">
            <v>41699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</row>
        <row r="61">
          <cell r="C61" t="str">
            <v>DC2</v>
          </cell>
          <cell r="D61">
            <v>702382</v>
          </cell>
          <cell r="E61">
            <v>461307.98</v>
          </cell>
          <cell r="F61">
            <v>0</v>
          </cell>
          <cell r="G61">
            <v>0</v>
          </cell>
          <cell r="H61">
            <v>5000</v>
          </cell>
          <cell r="I61">
            <v>0</v>
          </cell>
          <cell r="J61">
            <v>0</v>
          </cell>
          <cell r="K61">
            <v>22000</v>
          </cell>
          <cell r="L61">
            <v>0</v>
          </cell>
          <cell r="M61">
            <v>54685</v>
          </cell>
          <cell r="N61">
            <v>85189</v>
          </cell>
          <cell r="O61">
            <v>9800</v>
          </cell>
          <cell r="P61">
            <v>307657</v>
          </cell>
          <cell r="Q61">
            <v>16600</v>
          </cell>
          <cell r="R61">
            <v>72776</v>
          </cell>
          <cell r="S61">
            <v>98683</v>
          </cell>
          <cell r="T61">
            <v>60000</v>
          </cell>
          <cell r="U61">
            <v>36677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</row>
        <row r="62">
          <cell r="C62" t="str">
            <v>DC3</v>
          </cell>
          <cell r="D62">
            <v>7037532</v>
          </cell>
          <cell r="E62">
            <v>681037.5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350000</v>
          </cell>
          <cell r="S62">
            <v>210000</v>
          </cell>
          <cell r="T62">
            <v>144040</v>
          </cell>
          <cell r="U62">
            <v>573100</v>
          </cell>
          <cell r="V62">
            <v>51040</v>
          </cell>
          <cell r="W62">
            <v>590744</v>
          </cell>
          <cell r="X62">
            <v>735944</v>
          </cell>
          <cell r="Y62">
            <v>590744</v>
          </cell>
          <cell r="Z62">
            <v>746944</v>
          </cell>
          <cell r="AA62">
            <v>992244</v>
          </cell>
          <cell r="AB62">
            <v>790944</v>
          </cell>
          <cell r="AC62">
            <v>18744</v>
          </cell>
          <cell r="AD62">
            <v>728244</v>
          </cell>
          <cell r="AE62">
            <v>462000</v>
          </cell>
          <cell r="AF62">
            <v>52800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</row>
        <row r="63">
          <cell r="C63" t="str">
            <v>DC-DLC</v>
          </cell>
          <cell r="D63">
            <v>53550</v>
          </cell>
          <cell r="E63">
            <v>81185.01999999999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1500</v>
          </cell>
          <cell r="R63">
            <v>1500</v>
          </cell>
          <cell r="S63">
            <v>1500</v>
          </cell>
          <cell r="T63">
            <v>1500</v>
          </cell>
          <cell r="U63">
            <v>1500</v>
          </cell>
          <cell r="V63">
            <v>1500</v>
          </cell>
          <cell r="W63">
            <v>1650</v>
          </cell>
          <cell r="X63">
            <v>1650</v>
          </cell>
          <cell r="Y63">
            <v>1650</v>
          </cell>
          <cell r="Z63">
            <v>1650</v>
          </cell>
          <cell r="AA63">
            <v>1650</v>
          </cell>
          <cell r="AB63">
            <v>1650</v>
          </cell>
          <cell r="AC63">
            <v>1650</v>
          </cell>
          <cell r="AD63">
            <v>1650</v>
          </cell>
          <cell r="AE63">
            <v>1650</v>
          </cell>
          <cell r="AF63">
            <v>1650</v>
          </cell>
          <cell r="AG63">
            <v>1650</v>
          </cell>
          <cell r="AH63">
            <v>1650</v>
          </cell>
          <cell r="AI63">
            <v>1650</v>
          </cell>
          <cell r="AJ63">
            <v>1650</v>
          </cell>
          <cell r="AK63">
            <v>1650</v>
          </cell>
          <cell r="AL63">
            <v>1650</v>
          </cell>
          <cell r="AM63">
            <v>1650</v>
          </cell>
          <cell r="AN63">
            <v>1650</v>
          </cell>
          <cell r="AO63">
            <v>1650</v>
          </cell>
          <cell r="AP63">
            <v>1650</v>
          </cell>
          <cell r="AQ63">
            <v>1650</v>
          </cell>
          <cell r="AR63">
            <v>1650</v>
          </cell>
          <cell r="AS63">
            <v>1650</v>
          </cell>
          <cell r="AT63">
            <v>1650</v>
          </cell>
          <cell r="AU63">
            <v>1650</v>
          </cell>
          <cell r="AV63">
            <v>1650</v>
          </cell>
          <cell r="AW63">
            <v>1650</v>
          </cell>
        </row>
        <row r="64">
          <cell r="C64" t="str">
            <v>Flux</v>
          </cell>
          <cell r="D64">
            <v>1255100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24200</v>
          </cell>
          <cell r="X64">
            <v>18700</v>
          </cell>
          <cell r="Y64">
            <v>18700</v>
          </cell>
          <cell r="Z64">
            <v>11000</v>
          </cell>
          <cell r="AA64">
            <v>11000</v>
          </cell>
          <cell r="AB64">
            <v>11000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11000</v>
          </cell>
          <cell r="AI64">
            <v>231000</v>
          </cell>
          <cell r="AJ64">
            <v>66000</v>
          </cell>
          <cell r="AK64">
            <v>275000</v>
          </cell>
          <cell r="AL64">
            <v>55000</v>
          </cell>
          <cell r="AM64">
            <v>275000</v>
          </cell>
          <cell r="AN64">
            <v>82500</v>
          </cell>
          <cell r="AO64">
            <v>165000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</row>
        <row r="66">
          <cell r="C66" t="str">
            <v>Blitz</v>
          </cell>
          <cell r="D66">
            <v>1102582</v>
          </cell>
          <cell r="E66">
            <v>92890.76999999999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76430</v>
          </cell>
          <cell r="U66">
            <v>158930</v>
          </cell>
          <cell r="V66">
            <v>96430</v>
          </cell>
          <cell r="W66">
            <v>279323</v>
          </cell>
          <cell r="X66">
            <v>161073</v>
          </cell>
          <cell r="Y66">
            <v>89573</v>
          </cell>
          <cell r="Z66">
            <v>180323</v>
          </cell>
          <cell r="AA66">
            <v>60500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</row>
        <row r="67">
          <cell r="C67" t="str">
            <v>RB-DLC</v>
          </cell>
          <cell r="D67">
            <v>2777000</v>
          </cell>
          <cell r="E67">
            <v>500117.79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60000</v>
          </cell>
          <cell r="L67">
            <v>60000</v>
          </cell>
          <cell r="M67">
            <v>60000</v>
          </cell>
          <cell r="N67">
            <v>60000</v>
          </cell>
          <cell r="O67">
            <v>60000</v>
          </cell>
          <cell r="P67">
            <v>60000</v>
          </cell>
          <cell r="Q67">
            <v>60000</v>
          </cell>
          <cell r="R67">
            <v>60000</v>
          </cell>
          <cell r="S67">
            <v>60000</v>
          </cell>
          <cell r="T67">
            <v>60000</v>
          </cell>
          <cell r="U67">
            <v>142500</v>
          </cell>
          <cell r="V67">
            <v>60000</v>
          </cell>
          <cell r="W67">
            <v>162250</v>
          </cell>
          <cell r="X67">
            <v>66000</v>
          </cell>
          <cell r="Y67">
            <v>66000</v>
          </cell>
          <cell r="Z67">
            <v>162250</v>
          </cell>
          <cell r="AA67">
            <v>66000</v>
          </cell>
          <cell r="AB67">
            <v>66000</v>
          </cell>
          <cell r="AC67">
            <v>66000</v>
          </cell>
          <cell r="AD67">
            <v>66000</v>
          </cell>
          <cell r="AE67">
            <v>66000</v>
          </cell>
          <cell r="AF67">
            <v>66000</v>
          </cell>
          <cell r="AG67">
            <v>66000</v>
          </cell>
          <cell r="AH67">
            <v>66000</v>
          </cell>
          <cell r="AI67">
            <v>66000</v>
          </cell>
          <cell r="AJ67">
            <v>66000</v>
          </cell>
          <cell r="AK67">
            <v>66000</v>
          </cell>
          <cell r="AL67">
            <v>66000</v>
          </cell>
          <cell r="AM67">
            <v>66000</v>
          </cell>
          <cell r="AN67">
            <v>66000</v>
          </cell>
          <cell r="AO67">
            <v>66000</v>
          </cell>
          <cell r="AP67">
            <v>66000</v>
          </cell>
          <cell r="AQ67">
            <v>66000</v>
          </cell>
          <cell r="AR67">
            <v>66000</v>
          </cell>
          <cell r="AS67">
            <v>66000</v>
          </cell>
          <cell r="AT67">
            <v>66000</v>
          </cell>
          <cell r="AU67">
            <v>66000</v>
          </cell>
          <cell r="AV67">
            <v>66000</v>
          </cell>
          <cell r="AW67">
            <v>66000</v>
          </cell>
        </row>
        <row r="68">
          <cell r="C68" t="str">
            <v>Rush</v>
          </cell>
          <cell r="D68">
            <v>810700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16500</v>
          </cell>
          <cell r="V68">
            <v>0</v>
          </cell>
          <cell r="W68">
            <v>0</v>
          </cell>
          <cell r="X68">
            <v>0</v>
          </cell>
          <cell r="Y68">
            <v>46200</v>
          </cell>
          <cell r="Z68">
            <v>11000</v>
          </cell>
          <cell r="AA68">
            <v>11000</v>
          </cell>
          <cell r="AB68">
            <v>11000</v>
          </cell>
          <cell r="AC68">
            <v>11000</v>
          </cell>
          <cell r="AD68">
            <v>11000</v>
          </cell>
          <cell r="AE68">
            <v>11000</v>
          </cell>
          <cell r="AF68">
            <v>44000</v>
          </cell>
          <cell r="AG68">
            <v>38500</v>
          </cell>
          <cell r="AH68">
            <v>159500</v>
          </cell>
          <cell r="AI68">
            <v>187000</v>
          </cell>
          <cell r="AJ68">
            <v>198000</v>
          </cell>
          <cell r="AK68">
            <v>55000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</row>
        <row r="69">
          <cell r="C69" t="str">
            <v>Legacy</v>
          </cell>
          <cell r="D69">
            <v>0</v>
          </cell>
          <cell r="E69">
            <v>85830.96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</row>
        <row r="70">
          <cell r="C70" t="str">
            <v>VR</v>
          </cell>
          <cell r="D70">
            <v>6600</v>
          </cell>
          <cell r="E70">
            <v>500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100</v>
          </cell>
          <cell r="Q70">
            <v>1500</v>
          </cell>
          <cell r="R70">
            <v>0</v>
          </cell>
          <cell r="S70">
            <v>0</v>
          </cell>
          <cell r="T70">
            <v>0</v>
          </cell>
          <cell r="U70">
            <v>5000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</row>
        <row r="71">
          <cell r="C71" t="str">
            <v>Other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</row>
        <row r="72">
          <cell r="C72"/>
          <cell r="D72">
            <v>13745446</v>
          </cell>
          <cell r="E72">
            <v>1902870.02</v>
          </cell>
          <cell r="F72">
            <v>0</v>
          </cell>
          <cell r="G72">
            <v>0</v>
          </cell>
          <cell r="H72">
            <v>5000</v>
          </cell>
          <cell r="I72">
            <v>0</v>
          </cell>
          <cell r="J72">
            <v>0</v>
          </cell>
          <cell r="K72">
            <v>82000</v>
          </cell>
          <cell r="L72">
            <v>60000</v>
          </cell>
          <cell r="M72">
            <v>114685</v>
          </cell>
          <cell r="N72">
            <v>145189</v>
          </cell>
          <cell r="O72">
            <v>69800</v>
          </cell>
          <cell r="P72">
            <v>367757</v>
          </cell>
          <cell r="Q72">
            <v>79600</v>
          </cell>
          <cell r="R72">
            <v>484276</v>
          </cell>
          <cell r="S72">
            <v>370183</v>
          </cell>
          <cell r="T72">
            <v>341970</v>
          </cell>
          <cell r="U72">
            <v>934207</v>
          </cell>
          <cell r="V72">
            <v>208970</v>
          </cell>
          <cell r="W72">
            <v>1058167</v>
          </cell>
          <cell r="X72">
            <v>983367</v>
          </cell>
          <cell r="Y72">
            <v>812867</v>
          </cell>
          <cell r="Z72">
            <v>1113167</v>
          </cell>
          <cell r="AA72">
            <v>1142394</v>
          </cell>
          <cell r="AB72">
            <v>880594</v>
          </cell>
          <cell r="AC72">
            <v>97394</v>
          </cell>
          <cell r="AD72">
            <v>806894</v>
          </cell>
          <cell r="AE72">
            <v>540650</v>
          </cell>
          <cell r="AF72">
            <v>164450</v>
          </cell>
          <cell r="AG72">
            <v>106150</v>
          </cell>
          <cell r="AH72">
            <v>238150</v>
          </cell>
          <cell r="AI72">
            <v>485650</v>
          </cell>
          <cell r="AJ72">
            <v>331650</v>
          </cell>
          <cell r="AK72">
            <v>397650</v>
          </cell>
          <cell r="AL72">
            <v>122650</v>
          </cell>
          <cell r="AM72">
            <v>342650</v>
          </cell>
          <cell r="AN72">
            <v>150150</v>
          </cell>
          <cell r="AO72">
            <v>232650</v>
          </cell>
          <cell r="AP72">
            <v>67650</v>
          </cell>
          <cell r="AQ72">
            <v>67650</v>
          </cell>
          <cell r="AR72">
            <v>67650</v>
          </cell>
          <cell r="AS72">
            <v>67650</v>
          </cell>
          <cell r="AT72">
            <v>67650</v>
          </cell>
          <cell r="AU72">
            <v>67650</v>
          </cell>
          <cell r="AV72">
            <v>67650</v>
          </cell>
          <cell r="AW72">
            <v>67650</v>
          </cell>
        </row>
        <row r="76">
          <cell r="C76"/>
          <cell r="D76" t="str">
            <v>Total LRP</v>
          </cell>
          <cell r="E76">
            <v>40360</v>
          </cell>
          <cell r="F76">
            <v>40391</v>
          </cell>
          <cell r="G76">
            <v>40422</v>
          </cell>
          <cell r="H76">
            <v>40452</v>
          </cell>
          <cell r="I76">
            <v>40483</v>
          </cell>
          <cell r="J76">
            <v>40513</v>
          </cell>
          <cell r="K76">
            <v>40544</v>
          </cell>
          <cell r="L76">
            <v>40575</v>
          </cell>
          <cell r="M76">
            <v>40603</v>
          </cell>
          <cell r="N76">
            <v>40634</v>
          </cell>
          <cell r="O76">
            <v>40664</v>
          </cell>
          <cell r="P76">
            <v>40695</v>
          </cell>
          <cell r="Q76">
            <v>40725</v>
          </cell>
          <cell r="R76">
            <v>40756</v>
          </cell>
          <cell r="S76">
            <v>40787</v>
          </cell>
          <cell r="T76">
            <v>40817</v>
          </cell>
          <cell r="U76">
            <v>40848</v>
          </cell>
          <cell r="V76">
            <v>40878</v>
          </cell>
          <cell r="W76">
            <v>40909</v>
          </cell>
          <cell r="X76">
            <v>40940</v>
          </cell>
          <cell r="Y76">
            <v>40969</v>
          </cell>
          <cell r="Z76">
            <v>41000</v>
          </cell>
          <cell r="AA76">
            <v>41030</v>
          </cell>
          <cell r="AB76">
            <v>41061</v>
          </cell>
          <cell r="AC76">
            <v>41091</v>
          </cell>
          <cell r="AD76">
            <v>41122</v>
          </cell>
          <cell r="AE76">
            <v>41153</v>
          </cell>
          <cell r="AF76">
            <v>41183</v>
          </cell>
          <cell r="AG76">
            <v>41214</v>
          </cell>
          <cell r="AH76">
            <v>41244</v>
          </cell>
          <cell r="AI76">
            <v>41275</v>
          </cell>
          <cell r="AJ76">
            <v>41306</v>
          </cell>
          <cell r="AK76">
            <v>41334</v>
          </cell>
          <cell r="AL76">
            <v>41365</v>
          </cell>
          <cell r="AM76">
            <v>41395</v>
          </cell>
          <cell r="AN76">
            <v>41426</v>
          </cell>
          <cell r="AO76">
            <v>41456</v>
          </cell>
          <cell r="AP76">
            <v>41487</v>
          </cell>
          <cell r="AQ76">
            <v>41518</v>
          </cell>
          <cell r="AR76">
            <v>41548</v>
          </cell>
          <cell r="AS76">
            <v>41579</v>
          </cell>
          <cell r="AT76">
            <v>41609</v>
          </cell>
          <cell r="AU76">
            <v>41640</v>
          </cell>
          <cell r="AV76">
            <v>41671</v>
          </cell>
          <cell r="AW76">
            <v>41699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</row>
        <row r="78">
          <cell r="C78" t="str">
            <v>DC2</v>
          </cell>
          <cell r="D78">
            <v>50712.764999999999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14850</v>
          </cell>
          <cell r="L78">
            <v>14850</v>
          </cell>
          <cell r="M78">
            <v>14850</v>
          </cell>
          <cell r="N78">
            <v>1774.7430000000002</v>
          </cell>
          <cell r="O78">
            <v>22335.594000000001</v>
          </cell>
          <cell r="P78">
            <v>12807.6</v>
          </cell>
          <cell r="Q78">
            <v>0</v>
          </cell>
          <cell r="R78">
            <v>1443.8129999999999</v>
          </cell>
          <cell r="S78">
            <v>12351.015000000001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</row>
        <row r="79">
          <cell r="C79" t="str">
            <v>DC3</v>
          </cell>
          <cell r="D79">
            <v>121846.908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8055.1120000000001</v>
          </cell>
          <cell r="U79">
            <v>8241.6</v>
          </cell>
          <cell r="V79">
            <v>16450.196</v>
          </cell>
          <cell r="W79">
            <v>9900</v>
          </cell>
          <cell r="X79">
            <v>9900</v>
          </cell>
          <cell r="Y79">
            <v>9900</v>
          </cell>
          <cell r="Z79">
            <v>9900</v>
          </cell>
          <cell r="AA79">
            <v>9900</v>
          </cell>
          <cell r="AB79">
            <v>9900</v>
          </cell>
          <cell r="AC79">
            <v>9900</v>
          </cell>
          <cell r="AD79">
            <v>9900</v>
          </cell>
          <cell r="AE79">
            <v>9900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</row>
        <row r="80">
          <cell r="C80" t="str">
            <v>DC-DLC</v>
          </cell>
          <cell r="D80">
            <v>70937.548999999999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4112.549</v>
          </cell>
          <cell r="W80">
            <v>2475</v>
          </cell>
          <cell r="X80">
            <v>2475</v>
          </cell>
          <cell r="Y80">
            <v>2475</v>
          </cell>
          <cell r="Z80">
            <v>2475</v>
          </cell>
          <cell r="AA80">
            <v>2475</v>
          </cell>
          <cell r="AB80">
            <v>2475</v>
          </cell>
          <cell r="AC80">
            <v>2475</v>
          </cell>
          <cell r="AD80">
            <v>2475</v>
          </cell>
          <cell r="AE80">
            <v>2475</v>
          </cell>
          <cell r="AF80">
            <v>2475</v>
          </cell>
          <cell r="AG80">
            <v>2475</v>
          </cell>
          <cell r="AH80">
            <v>2475</v>
          </cell>
          <cell r="AI80">
            <v>2475</v>
          </cell>
          <cell r="AJ80">
            <v>2475</v>
          </cell>
          <cell r="AK80">
            <v>2475</v>
          </cell>
          <cell r="AL80">
            <v>2475</v>
          </cell>
          <cell r="AM80">
            <v>2475</v>
          </cell>
          <cell r="AN80">
            <v>2475</v>
          </cell>
          <cell r="AO80">
            <v>2475</v>
          </cell>
          <cell r="AP80">
            <v>2475</v>
          </cell>
          <cell r="AQ80">
            <v>2475</v>
          </cell>
          <cell r="AR80">
            <v>2475</v>
          </cell>
          <cell r="AS80">
            <v>2475</v>
          </cell>
          <cell r="AT80">
            <v>2475</v>
          </cell>
          <cell r="AU80">
            <v>2475</v>
          </cell>
          <cell r="AV80">
            <v>2475</v>
          </cell>
          <cell r="AW80">
            <v>2475</v>
          </cell>
        </row>
        <row r="81">
          <cell r="C81" t="str">
            <v>Flux</v>
          </cell>
          <cell r="D81">
            <v>34031.663999999997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8538.4</v>
          </cell>
          <cell r="Q81">
            <v>0</v>
          </cell>
          <cell r="R81">
            <v>962.54200000000003</v>
          </cell>
          <cell r="S81">
            <v>8234.01</v>
          </cell>
          <cell r="T81">
            <v>8055.1120000000001</v>
          </cell>
          <cell r="U81">
            <v>8241.6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</row>
        <row r="83">
          <cell r="C83" t="str">
            <v>Blitz</v>
          </cell>
          <cell r="D83">
            <v>90081.86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8538.4</v>
          </cell>
          <cell r="Q83">
            <v>0</v>
          </cell>
          <cell r="R83">
            <v>962.54200000000003</v>
          </cell>
          <cell r="S83">
            <v>8234.01</v>
          </cell>
          <cell r="T83">
            <v>8055.1120000000001</v>
          </cell>
          <cell r="U83">
            <v>8241.6</v>
          </cell>
          <cell r="V83">
            <v>16450.196</v>
          </cell>
          <cell r="W83">
            <v>9900</v>
          </cell>
          <cell r="X83">
            <v>9900</v>
          </cell>
          <cell r="Y83">
            <v>9900</v>
          </cell>
          <cell r="Z83">
            <v>9900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</row>
        <row r="84">
          <cell r="C84" t="str">
            <v>RB-DLC</v>
          </cell>
          <cell r="D84">
            <v>546668.06499999994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9900</v>
          </cell>
          <cell r="L84">
            <v>9900</v>
          </cell>
          <cell r="M84">
            <v>9900</v>
          </cell>
          <cell r="N84">
            <v>1183.162</v>
          </cell>
          <cell r="O84">
            <v>14890.396000000002</v>
          </cell>
          <cell r="P84">
            <v>8538.4</v>
          </cell>
          <cell r="Q84">
            <v>0</v>
          </cell>
          <cell r="R84">
            <v>962.54200000000003</v>
          </cell>
          <cell r="S84">
            <v>8234.01</v>
          </cell>
          <cell r="T84">
            <v>8055.1120000000001</v>
          </cell>
          <cell r="U84">
            <v>8241.6</v>
          </cell>
          <cell r="V84">
            <v>28787.842999999997</v>
          </cell>
          <cell r="W84">
            <v>17325</v>
          </cell>
          <cell r="X84">
            <v>17325</v>
          </cell>
          <cell r="Y84">
            <v>17325</v>
          </cell>
          <cell r="Z84">
            <v>17325</v>
          </cell>
          <cell r="AA84">
            <v>17325</v>
          </cell>
          <cell r="AB84">
            <v>17325</v>
          </cell>
          <cell r="AC84">
            <v>17325</v>
          </cell>
          <cell r="AD84">
            <v>17325</v>
          </cell>
          <cell r="AE84">
            <v>17325</v>
          </cell>
          <cell r="AF84">
            <v>17325</v>
          </cell>
          <cell r="AG84">
            <v>17325</v>
          </cell>
          <cell r="AH84">
            <v>17325</v>
          </cell>
          <cell r="AI84">
            <v>17325</v>
          </cell>
          <cell r="AJ84">
            <v>17325</v>
          </cell>
          <cell r="AK84">
            <v>17325</v>
          </cell>
          <cell r="AL84">
            <v>17325</v>
          </cell>
          <cell r="AM84">
            <v>17325</v>
          </cell>
          <cell r="AN84">
            <v>17325</v>
          </cell>
          <cell r="AO84">
            <v>17325</v>
          </cell>
          <cell r="AP84">
            <v>17325</v>
          </cell>
          <cell r="AQ84">
            <v>17325</v>
          </cell>
          <cell r="AR84">
            <v>17325</v>
          </cell>
          <cell r="AS84">
            <v>17325</v>
          </cell>
          <cell r="AT84">
            <v>17325</v>
          </cell>
          <cell r="AU84">
            <v>17325</v>
          </cell>
          <cell r="AV84">
            <v>17325</v>
          </cell>
          <cell r="AW84">
            <v>17325</v>
          </cell>
        </row>
        <row r="85">
          <cell r="C85" t="str">
            <v>Rush</v>
          </cell>
          <cell r="D85">
            <v>200014.38400000002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4269.2</v>
          </cell>
          <cell r="Q85">
            <v>0</v>
          </cell>
          <cell r="R85">
            <v>481.27100000000002</v>
          </cell>
          <cell r="S85">
            <v>4117.0050000000001</v>
          </cell>
          <cell r="T85">
            <v>8055.1120000000001</v>
          </cell>
          <cell r="U85">
            <v>8241.6</v>
          </cell>
          <cell r="V85">
            <v>16450.196</v>
          </cell>
          <cell r="W85">
            <v>9900</v>
          </cell>
          <cell r="X85">
            <v>9900</v>
          </cell>
          <cell r="Y85">
            <v>9900</v>
          </cell>
          <cell r="Z85">
            <v>9900</v>
          </cell>
          <cell r="AA85">
            <v>9900</v>
          </cell>
          <cell r="AB85">
            <v>9900</v>
          </cell>
          <cell r="AC85">
            <v>9900</v>
          </cell>
          <cell r="AD85">
            <v>9900</v>
          </cell>
          <cell r="AE85">
            <v>9900</v>
          </cell>
          <cell r="AF85">
            <v>9900</v>
          </cell>
          <cell r="AG85">
            <v>9900</v>
          </cell>
          <cell r="AH85">
            <v>9900</v>
          </cell>
          <cell r="AI85">
            <v>9900</v>
          </cell>
          <cell r="AJ85">
            <v>9900</v>
          </cell>
          <cell r="AK85">
            <v>9900</v>
          </cell>
          <cell r="AL85">
            <v>9900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</row>
        <row r="86">
          <cell r="C86" t="str">
            <v>Legacy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</row>
        <row r="87">
          <cell r="C87" t="str">
            <v>VR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</row>
        <row r="88">
          <cell r="C88" t="str">
            <v>Other</v>
          </cell>
          <cell r="D88">
            <v>554983.89500000002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24750</v>
          </cell>
          <cell r="L88">
            <v>24750</v>
          </cell>
          <cell r="M88">
            <v>24750</v>
          </cell>
          <cell r="N88">
            <v>2957.9050000000002</v>
          </cell>
          <cell r="O88">
            <v>37225.990000000005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9899.9999999999982</v>
          </cell>
          <cell r="AB88">
            <v>9899.9999999999982</v>
          </cell>
          <cell r="AC88">
            <v>9899.9999999999982</v>
          </cell>
          <cell r="AD88">
            <v>9899.9999999999982</v>
          </cell>
          <cell r="AE88">
            <v>9899.9999999999982</v>
          </cell>
          <cell r="AF88">
            <v>19800</v>
          </cell>
          <cell r="AG88">
            <v>19800</v>
          </cell>
          <cell r="AH88">
            <v>19800</v>
          </cell>
          <cell r="AI88">
            <v>19800</v>
          </cell>
          <cell r="AJ88">
            <v>19800</v>
          </cell>
          <cell r="AK88">
            <v>19800</v>
          </cell>
          <cell r="AL88">
            <v>19800</v>
          </cell>
          <cell r="AM88">
            <v>29700.000000000004</v>
          </cell>
          <cell r="AN88">
            <v>29700.000000000004</v>
          </cell>
          <cell r="AO88">
            <v>29700.000000000004</v>
          </cell>
          <cell r="AP88">
            <v>29700.000000000004</v>
          </cell>
          <cell r="AQ88">
            <v>29700.000000000004</v>
          </cell>
          <cell r="AR88">
            <v>29700.000000000004</v>
          </cell>
          <cell r="AS88">
            <v>29700.000000000004</v>
          </cell>
          <cell r="AT88">
            <v>29700.000000000004</v>
          </cell>
          <cell r="AU88">
            <v>29700.000000000004</v>
          </cell>
          <cell r="AV88">
            <v>29700.000000000004</v>
          </cell>
          <cell r="AW88">
            <v>29700.000000000004</v>
          </cell>
        </row>
        <row r="89">
          <cell r="C89"/>
          <cell r="D89">
            <v>1669277.09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49500</v>
          </cell>
          <cell r="L89">
            <v>49500</v>
          </cell>
          <cell r="M89">
            <v>49500</v>
          </cell>
          <cell r="N89">
            <v>5915.81</v>
          </cell>
          <cell r="O89">
            <v>74451.98000000001</v>
          </cell>
          <cell r="P89">
            <v>42692</v>
          </cell>
          <cell r="Q89">
            <v>0</v>
          </cell>
          <cell r="R89">
            <v>4812.71</v>
          </cell>
          <cell r="S89">
            <v>41170.050000000003</v>
          </cell>
          <cell r="T89">
            <v>40275.56</v>
          </cell>
          <cell r="U89">
            <v>41208</v>
          </cell>
          <cell r="V89">
            <v>82250.98</v>
          </cell>
          <cell r="W89">
            <v>49500</v>
          </cell>
          <cell r="X89">
            <v>49500</v>
          </cell>
          <cell r="Y89">
            <v>49500</v>
          </cell>
          <cell r="Z89">
            <v>49500</v>
          </cell>
          <cell r="AA89">
            <v>49500</v>
          </cell>
          <cell r="AB89">
            <v>49500</v>
          </cell>
          <cell r="AC89">
            <v>49500</v>
          </cell>
          <cell r="AD89">
            <v>49500</v>
          </cell>
          <cell r="AE89">
            <v>49500</v>
          </cell>
          <cell r="AF89">
            <v>49500</v>
          </cell>
          <cell r="AG89">
            <v>49500</v>
          </cell>
          <cell r="AH89">
            <v>49500</v>
          </cell>
          <cell r="AI89">
            <v>49500</v>
          </cell>
          <cell r="AJ89">
            <v>49500</v>
          </cell>
          <cell r="AK89">
            <v>49500</v>
          </cell>
          <cell r="AL89">
            <v>49500</v>
          </cell>
          <cell r="AM89">
            <v>49500</v>
          </cell>
          <cell r="AN89">
            <v>49500</v>
          </cell>
          <cell r="AO89">
            <v>49500</v>
          </cell>
          <cell r="AP89">
            <v>49500</v>
          </cell>
          <cell r="AQ89">
            <v>49500</v>
          </cell>
          <cell r="AR89">
            <v>49500</v>
          </cell>
          <cell r="AS89">
            <v>49500</v>
          </cell>
          <cell r="AT89">
            <v>49500</v>
          </cell>
          <cell r="AU89">
            <v>49500</v>
          </cell>
          <cell r="AV89">
            <v>49500</v>
          </cell>
          <cell r="AW89">
            <v>49500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C2" t="str">
            <v>Sheet Name</v>
          </cell>
          <cell r="D2" t="str">
            <v>Project Name</v>
          </cell>
          <cell r="E2" t="str">
            <v>Start Column</v>
          </cell>
          <cell r="F2" t="str">
            <v>Project Num2</v>
          </cell>
          <cell r="G2" t="str">
            <v>Input Sheet</v>
          </cell>
          <cell r="H2" t="str">
            <v>Input Type</v>
          </cell>
        </row>
        <row r="3">
          <cell r="B3" t="str">
            <v>Project 1</v>
          </cell>
          <cell r="C3" t="str">
            <v>DC2</v>
          </cell>
          <cell r="D3" t="str">
            <v>Dance Central 2</v>
          </cell>
          <cell r="E3">
            <v>3</v>
          </cell>
          <cell r="F3" t="str">
            <v>Project1</v>
          </cell>
          <cell r="G3" t="str">
            <v>Project Inputs</v>
          </cell>
          <cell r="H3" t="str">
            <v>Software New</v>
          </cell>
        </row>
        <row r="4">
          <cell r="B4" t="str">
            <v>Project 2</v>
          </cell>
          <cell r="C4" t="str">
            <v>DC3</v>
          </cell>
          <cell r="D4" t="str">
            <v>Dance Central 3</v>
          </cell>
          <cell r="E4">
            <v>5</v>
          </cell>
          <cell r="F4" t="str">
            <v>Project2</v>
          </cell>
          <cell r="G4" t="str">
            <v>Project Inputs</v>
          </cell>
          <cell r="H4" t="str">
            <v>Software New</v>
          </cell>
        </row>
        <row r="5">
          <cell r="B5" t="str">
            <v>Project 3</v>
          </cell>
          <cell r="C5" t="str">
            <v>Flux</v>
          </cell>
          <cell r="D5" t="str">
            <v>Flux</v>
          </cell>
          <cell r="E5">
            <v>7</v>
          </cell>
          <cell r="F5" t="str">
            <v>Project3</v>
          </cell>
          <cell r="G5" t="str">
            <v>Project Inputs</v>
          </cell>
          <cell r="H5" t="str">
            <v>Software New</v>
          </cell>
        </row>
        <row r="6">
          <cell r="B6" t="str">
            <v>Project 4</v>
          </cell>
          <cell r="C6" t="str">
            <v>Rush</v>
          </cell>
          <cell r="D6" t="str">
            <v>Rush</v>
          </cell>
          <cell r="E6">
            <v>9</v>
          </cell>
          <cell r="F6" t="str">
            <v>Project4</v>
          </cell>
          <cell r="G6" t="str">
            <v>Project Inputs</v>
          </cell>
          <cell r="H6" t="str">
            <v>Software New</v>
          </cell>
        </row>
        <row r="7">
          <cell r="B7" t="str">
            <v>Project 5</v>
          </cell>
          <cell r="C7" t="str">
            <v>Blitz</v>
          </cell>
          <cell r="D7" t="str">
            <v>Rock Band Blitz</v>
          </cell>
          <cell r="E7">
            <v>11</v>
          </cell>
          <cell r="F7" t="str">
            <v>Project5</v>
          </cell>
          <cell r="G7" t="str">
            <v>Project Inputs</v>
          </cell>
          <cell r="H7" t="str">
            <v>Software Old</v>
          </cell>
        </row>
        <row r="8">
          <cell r="B8" t="str">
            <v>Project 6</v>
          </cell>
          <cell r="C8" t="str">
            <v>DC1</v>
          </cell>
          <cell r="D8" t="str">
            <v>Dance Central 1</v>
          </cell>
          <cell r="E8">
            <v>13</v>
          </cell>
          <cell r="F8" t="str">
            <v>Project6</v>
          </cell>
          <cell r="G8" t="str">
            <v>Project Inputs</v>
          </cell>
          <cell r="H8" t="str">
            <v>Software Old</v>
          </cell>
        </row>
        <row r="9">
          <cell r="B9" t="str">
            <v>Project 7</v>
          </cell>
          <cell r="C9" t="str">
            <v>DCJ</v>
          </cell>
          <cell r="D9" t="str">
            <v>Dance Central Japan</v>
          </cell>
          <cell r="E9">
            <v>15</v>
          </cell>
          <cell r="F9" t="str">
            <v>Project7</v>
          </cell>
          <cell r="G9" t="str">
            <v>Project Inputs</v>
          </cell>
          <cell r="H9" t="str">
            <v>Software Old</v>
          </cell>
        </row>
        <row r="10">
          <cell r="B10" t="str">
            <v>Project 8</v>
          </cell>
          <cell r="C10" t="str">
            <v>Legacy</v>
          </cell>
          <cell r="D10" t="str">
            <v>Rock Band Legacy</v>
          </cell>
          <cell r="E10">
            <v>17</v>
          </cell>
          <cell r="F10" t="str">
            <v>Project8</v>
          </cell>
          <cell r="G10" t="str">
            <v>Project Inputs</v>
          </cell>
          <cell r="H10" t="str">
            <v>Software Old</v>
          </cell>
        </row>
        <row r="11">
          <cell r="B11" t="str">
            <v>Project 9</v>
          </cell>
          <cell r="C11" t="str">
            <v>VR</v>
          </cell>
          <cell r="D11" t="str">
            <v>VidRhythm</v>
          </cell>
          <cell r="E11">
            <v>19</v>
          </cell>
          <cell r="F11" t="str">
            <v>Project9</v>
          </cell>
          <cell r="G11" t="str">
            <v>Project Inputs</v>
          </cell>
          <cell r="H11" t="str">
            <v>Software Old</v>
          </cell>
        </row>
        <row r="12">
          <cell r="B12" t="str">
            <v>Project 10</v>
          </cell>
          <cell r="C12" t="str">
            <v>Other</v>
          </cell>
          <cell r="D12" t="str">
            <v>Other</v>
          </cell>
          <cell r="E12">
            <v>21</v>
          </cell>
          <cell r="F12" t="str">
            <v>Project10</v>
          </cell>
          <cell r="G12" t="str">
            <v>Project Inputs</v>
          </cell>
          <cell r="H12" t="str">
            <v>Software Old</v>
          </cell>
        </row>
        <row r="13">
          <cell r="B13" t="str">
            <v>Project 11</v>
          </cell>
          <cell r="C13" t="str">
            <v>DC-DLC</v>
          </cell>
          <cell r="D13" t="str">
            <v>Dance Central DLC</v>
          </cell>
          <cell r="E13">
            <v>3</v>
          </cell>
          <cell r="F13" t="str">
            <v>Project11</v>
          </cell>
          <cell r="G13" t="str">
            <v>DLC Inputs</v>
          </cell>
          <cell r="H13" t="str">
            <v>DLC</v>
          </cell>
        </row>
        <row r="14">
          <cell r="B14" t="str">
            <v>Project 12</v>
          </cell>
          <cell r="C14" t="str">
            <v>RB-DLC</v>
          </cell>
          <cell r="D14" t="str">
            <v>Rock Band DLC</v>
          </cell>
          <cell r="E14">
            <v>5</v>
          </cell>
          <cell r="F14" t="str">
            <v>Project12</v>
          </cell>
          <cell r="G14" t="str">
            <v>DLC Inputs</v>
          </cell>
          <cell r="H14" t="str">
            <v>DLC</v>
          </cell>
        </row>
        <row r="15">
          <cell r="B15" t="str">
            <v>Project 13</v>
          </cell>
          <cell r="C15" t="str">
            <v>All Projects</v>
          </cell>
          <cell r="D15" t="str">
            <v>Overhead</v>
          </cell>
          <cell r="E15">
            <v>5</v>
          </cell>
          <cell r="F15" t="str">
            <v>Project13</v>
          </cell>
          <cell r="G15" t="str">
            <v>All Projects</v>
          </cell>
          <cell r="H15" t="str">
            <v>Overhead</v>
          </cell>
        </row>
        <row r="16">
          <cell r="B16" t="str">
            <v>Project 14</v>
          </cell>
          <cell r="C16" t="str">
            <v>All Projects</v>
          </cell>
          <cell r="D16" t="str">
            <v>Corporate</v>
          </cell>
          <cell r="E16">
            <v>5</v>
          </cell>
          <cell r="F16" t="str">
            <v>Project14</v>
          </cell>
          <cell r="G16" t="str">
            <v>All Projects</v>
          </cell>
          <cell r="H16" t="str">
            <v>Overhead</v>
          </cell>
        </row>
        <row r="17">
          <cell r="B17"/>
          <cell r="C17"/>
          <cell r="D17"/>
          <cell r="E17"/>
          <cell r="F17"/>
          <cell r="G17"/>
          <cell r="H17"/>
        </row>
        <row r="18">
          <cell r="B18"/>
          <cell r="C18"/>
          <cell r="D18"/>
          <cell r="E18"/>
          <cell r="F18"/>
          <cell r="G18"/>
          <cell r="H18"/>
        </row>
        <row r="19">
          <cell r="B19"/>
          <cell r="C19"/>
          <cell r="D19"/>
          <cell r="E19"/>
          <cell r="F19"/>
          <cell r="G19"/>
          <cell r="H19"/>
        </row>
        <row r="20">
          <cell r="B20"/>
          <cell r="C20"/>
          <cell r="D20"/>
          <cell r="E20"/>
          <cell r="F20"/>
          <cell r="G20"/>
          <cell r="H20"/>
        </row>
        <row r="21">
          <cell r="B21"/>
          <cell r="C21"/>
          <cell r="D21"/>
          <cell r="E21"/>
          <cell r="F21"/>
          <cell r="G21"/>
          <cell r="H21"/>
        </row>
      </sheetData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k Matrix"/>
      <sheetName val="Login"/>
      <sheetName val="To-Do"/>
      <sheetName val="Macros"/>
      <sheetName val="To-Do (old)"/>
      <sheetName val="Title 1"/>
      <sheetName val="Title 2"/>
      <sheetName val="Checklist"/>
      <sheetName val="Action Items"/>
      <sheetName val="Reports"/>
      <sheetName val="Questions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3" t="str">
            <v>In Review</v>
          </cell>
          <cell r="C3" t="str">
            <v>High</v>
          </cell>
          <cell r="E3" t="str">
            <v>1 - High</v>
          </cell>
        </row>
        <row r="4">
          <cell r="A4" t="str">
            <v>In Process</v>
          </cell>
          <cell r="C4" t="str">
            <v>Medium</v>
          </cell>
          <cell r="E4" t="str">
            <v>2 - Medium</v>
          </cell>
        </row>
        <row r="5">
          <cell r="A5" t="str">
            <v>Draft Complete</v>
          </cell>
          <cell r="C5" t="str">
            <v>Low</v>
          </cell>
          <cell r="E5" t="str">
            <v>3 - Low</v>
          </cell>
        </row>
        <row r="6">
          <cell r="A6" t="str">
            <v>Not Started</v>
          </cell>
          <cell r="C6" t="str">
            <v>Ongoing</v>
          </cell>
          <cell r="E6" t="str">
            <v>4 - Ongoing</v>
          </cell>
        </row>
        <row r="7">
          <cell r="A7" t="str">
            <v>Needs Update</v>
          </cell>
          <cell r="E7" t="str">
            <v>5 - Complete</v>
          </cell>
        </row>
        <row r="8">
          <cell r="A8">
            <v>0.1</v>
          </cell>
        </row>
        <row r="9">
          <cell r="A9">
            <v>0.2</v>
          </cell>
        </row>
        <row r="10">
          <cell r="A10">
            <v>0.3</v>
          </cell>
        </row>
        <row r="11">
          <cell r="A11">
            <v>0.4</v>
          </cell>
        </row>
        <row r="12">
          <cell r="A12">
            <v>0.5</v>
          </cell>
        </row>
        <row r="13">
          <cell r="A13">
            <v>0.6</v>
          </cell>
        </row>
        <row r="14">
          <cell r="A14">
            <v>0.7</v>
          </cell>
        </row>
        <row r="15">
          <cell r="A15">
            <v>0.8</v>
          </cell>
        </row>
        <row r="16">
          <cell r="A16">
            <v>0.9</v>
          </cell>
        </row>
        <row r="17">
          <cell r="A17">
            <v>1</v>
          </cell>
        </row>
        <row r="18">
          <cell r="A18" t="str">
            <v>Fixed</v>
          </cell>
        </row>
        <row r="19">
          <cell r="A19" t="str">
            <v>Not Fixed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57745-51A7-4609-9A98-1082ADE0A281}">
  <sheetPr>
    <tabColor rgb="FF358E5D"/>
  </sheetPr>
  <dimension ref="B1:O3"/>
  <sheetViews>
    <sheetView showGridLines="0" zoomScale="120" zoomScaleNormal="120" workbookViewId="0">
      <selection activeCell="J4" sqref="J4"/>
    </sheetView>
  </sheetViews>
  <sheetFormatPr defaultRowHeight="15" x14ac:dyDescent="0.25"/>
  <cols>
    <col min="1" max="1" width="3.7109375" customWidth="1"/>
    <col min="2" max="2" width="24" customWidth="1"/>
    <col min="13" max="13" width="10.42578125" customWidth="1"/>
    <col min="15" max="15" width="11.140625" customWidth="1"/>
  </cols>
  <sheetData>
    <row r="1" spans="2:15" ht="148.5" customHeight="1" x14ac:dyDescent="1.25"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2:15" ht="116.25" customHeight="1" thickBot="1" x14ac:dyDescent="1.2">
      <c r="B2" s="9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2:15" ht="74.25" x14ac:dyDescent="0.95">
      <c r="B3" s="10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</sheetData>
  <mergeCells count="3">
    <mergeCell ref="B1:O1"/>
    <mergeCell ref="B2:O2"/>
    <mergeCell ref="B3:O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A3DA1-AFA5-4AB6-9C5D-B5D37FFB59B0}">
  <dimension ref="B2:C12"/>
  <sheetViews>
    <sheetView showGridLines="0" tabSelected="1" zoomScale="150" zoomScaleNormal="150" workbookViewId="0">
      <selection activeCell="B17" sqref="B17"/>
    </sheetView>
  </sheetViews>
  <sheetFormatPr defaultRowHeight="15" x14ac:dyDescent="0.25"/>
  <cols>
    <col min="2" max="2" width="20.5703125" customWidth="1"/>
    <col min="3" max="3" width="11.140625" customWidth="1"/>
  </cols>
  <sheetData>
    <row r="2" spans="2:3" ht="15.75" thickBot="1" x14ac:dyDescent="0.3"/>
    <row r="3" spans="2:3" ht="21.75" thickBot="1" x14ac:dyDescent="0.4">
      <c r="B3" s="1" t="s">
        <v>3</v>
      </c>
      <c r="C3" s="2"/>
    </row>
    <row r="5" spans="2:3" x14ac:dyDescent="0.25">
      <c r="B5" s="3" t="s">
        <v>4</v>
      </c>
      <c r="C5" s="4">
        <v>10000</v>
      </c>
    </row>
    <row r="6" spans="2:3" x14ac:dyDescent="0.25">
      <c r="B6" t="s">
        <v>5</v>
      </c>
      <c r="C6" s="5">
        <v>-200</v>
      </c>
    </row>
    <row r="7" spans="2:3" x14ac:dyDescent="0.25">
      <c r="B7" t="s">
        <v>6</v>
      </c>
      <c r="C7" s="5">
        <v>-500</v>
      </c>
    </row>
    <row r="8" spans="2:3" x14ac:dyDescent="0.25">
      <c r="B8" t="s">
        <v>7</v>
      </c>
      <c r="C8" s="5">
        <v>-1000</v>
      </c>
    </row>
    <row r="9" spans="2:3" x14ac:dyDescent="0.25">
      <c r="B9" t="s">
        <v>8</v>
      </c>
      <c r="C9" s="5">
        <v>-600</v>
      </c>
    </row>
    <row r="10" spans="2:3" x14ac:dyDescent="0.25">
      <c r="B10" t="s">
        <v>9</v>
      </c>
      <c r="C10" s="5">
        <v>-400</v>
      </c>
    </row>
    <row r="11" spans="2:3" x14ac:dyDescent="0.25">
      <c r="B11" t="s">
        <v>10</v>
      </c>
      <c r="C11" s="5">
        <v>2000</v>
      </c>
    </row>
    <row r="12" spans="2:3" x14ac:dyDescent="0.25">
      <c r="B12" s="6" t="s">
        <v>11</v>
      </c>
      <c r="C12" s="7">
        <f>SUM(C5:C11)</f>
        <v>9300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Post-Lesson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Ben Currier</cp:lastModifiedBy>
  <dcterms:created xsi:type="dcterms:W3CDTF">2019-07-08T02:49:51Z</dcterms:created>
  <dcterms:modified xsi:type="dcterms:W3CDTF">2019-11-15T15:30:13Z</dcterms:modified>
</cp:coreProperties>
</file>