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211"/>
  <workbookPr/>
  <mc:AlternateContent xmlns:mc="http://schemas.openxmlformats.org/markup-compatibility/2006">
    <mc:Choice Requires="x15">
      <x15ac:absPath xmlns:x15ac="http://schemas.microsoft.com/office/spreadsheetml/2010/11/ac" url="/Users/fitnessadventures/Dropbox/Zoe/"/>
    </mc:Choice>
  </mc:AlternateContent>
  <bookViews>
    <workbookView xWindow="0" yWindow="460" windowWidth="28800" windowHeight="1746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6" i="1" l="1"/>
  <c r="E6" i="1"/>
  <c r="G6" i="1"/>
  <c r="I6" i="1"/>
  <c r="F6" i="1"/>
  <c r="H6" i="1"/>
</calcChain>
</file>

<file path=xl/sharedStrings.xml><?xml version="1.0" encoding="utf-8"?>
<sst xmlns="http://schemas.openxmlformats.org/spreadsheetml/2006/main" count="12" uniqueCount="12">
  <si>
    <t xml:space="preserve">Expected weight loss (60% EBW) </t>
  </si>
  <si>
    <t xml:space="preserve">Expected weight loss (70% EBW) </t>
  </si>
  <si>
    <t xml:space="preserve">Expected weight loss calculator </t>
  </si>
  <si>
    <t>Height  (m)</t>
  </si>
  <si>
    <t>Starting weight (kg)</t>
  </si>
  <si>
    <t>Weight at BMI 25 (kg)</t>
  </si>
  <si>
    <t>Excess weight (kg)</t>
  </si>
  <si>
    <t>Upper expected weight range (kg)</t>
  </si>
  <si>
    <t>Upper expected weight range (kg)2</t>
  </si>
  <si>
    <t xml:space="preserve">* Enter your height and starting weight (pre-Optifast) in the yellow cells above. The amount of weight you can expect to lose will be given to you in the two green cells and the expected weight range in the pink cells. </t>
  </si>
  <si>
    <t xml:space="preserve">* Please note this is an estimate only and is based on studies which tell us  you can expect to lose approximately 60-70% of your excess body weight (EBW) after a sleeve gastrectomy. </t>
  </si>
  <si>
    <t>* If you'd like more information visit my post where I explain it all, here: https://www.livingwithasleeve.com/much-weight-will-lose-sleeve-gastrectomy/</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</si>
</sst>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2"/>
      <color theme="1"/>
      <name val="Calibri"/>
      <family val="2"/>
      <scheme val="minor"/>
    </font>
    <font>
      <b/>
      <sz val="15"/>
      <color theme="3"/>
      <name val="Calibri"/>
      <family val="2"/>
      <scheme val="minor"/>
    </font>
    <font>
      <b/>
      <sz val="20"/>
      <color theme="3"/>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4"/>
      </patternFill>
    </fill>
  </fills>
  <borders count="10">
    <border>
      <left/>
      <right/>
      <top/>
      <bottom/>
      <diagonal/>
    </border>
    <border>
      <left/>
      <right/>
      <top/>
      <bottom style="thick">
        <color theme="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s>
  <cellStyleXfs count="2">
    <xf numFmtId="0" fontId="0" fillId="0" borderId="0"/>
    <xf numFmtId="0" fontId="1" fillId="0" borderId="1" applyNumberFormat="0" applyFill="0" applyAlignment="0" applyProtection="0"/>
  </cellStyleXfs>
  <cellXfs count="17">
    <xf numFmtId="0" fontId="0" fillId="0" borderId="0" xfId="0"/>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2" borderId="7" xfId="0" applyFill="1" applyBorder="1"/>
    <xf numFmtId="0" fontId="0" fillId="2" borderId="8" xfId="0" applyFill="1" applyBorder="1"/>
    <xf numFmtId="1" fontId="0" fillId="0" borderId="8" xfId="0" applyNumberFormat="1" applyBorder="1"/>
    <xf numFmtId="1" fontId="0" fillId="3" borderId="8" xfId="0" applyNumberFormat="1" applyFill="1" applyBorder="1"/>
    <xf numFmtId="1" fontId="0" fillId="4" borderId="8" xfId="0" applyNumberFormat="1" applyFill="1" applyBorder="1"/>
    <xf numFmtId="1" fontId="0" fillId="4" borderId="9" xfId="0" applyNumberFormat="1" applyFill="1" applyBorder="1"/>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0" xfId="1" applyFont="1" applyBorder="1" applyAlignment="1">
      <alignment horizontal="center" vertical="center"/>
    </xf>
    <xf numFmtId="0" fontId="2" fillId="0" borderId="6" xfId="1" applyFont="1" applyBorder="1" applyAlignment="1">
      <alignment horizontal="center" vertical="center"/>
    </xf>
    <xf numFmtId="0" fontId="0" fillId="0" borderId="0" xfId="0" applyAlignment="1">
      <alignment horizontal="left" wrapText="1"/>
    </xf>
  </cellXfs>
  <cellStyles count="2">
    <cellStyle name="Heading 1" xfId="1" builtinId="16"/>
    <cellStyle name="Normal" xfId="0" builtinId="0"/>
  </cellStyles>
  <dxfs count="9">
    <dxf>
      <numFmt numFmtId="1" formatCode="0"/>
      <fill>
        <patternFill patternType="solid">
          <fgColor indexed="64"/>
          <bgColor theme="4" tint="0.79998168889431442"/>
        </patternFill>
      </fill>
    </dxf>
    <dxf>
      <numFmt numFmtId="1" formatCode="0"/>
      <fill>
        <patternFill patternType="solid">
          <fgColor indexed="64"/>
          <bgColor theme="4" tint="0.79998168889431442"/>
        </patternFill>
      </fill>
    </dxf>
    <dxf>
      <numFmt numFmtId="1" formatCode="0"/>
      <fill>
        <patternFill patternType="solid">
          <fgColor indexed="64"/>
          <bgColor theme="9" tint="0.59999389629810485"/>
        </patternFill>
      </fill>
    </dxf>
    <dxf>
      <numFmt numFmtId="1" formatCode="0"/>
      <fill>
        <patternFill patternType="solid">
          <fgColor indexed="64"/>
          <bgColor theme="9" tint="0.59999389629810485"/>
        </patternFill>
      </fill>
    </dxf>
    <dxf>
      <numFmt numFmtId="1" formatCode="0"/>
    </dxf>
    <dxf>
      <numFmt numFmtId="1" formatCode="0"/>
    </dxf>
    <dxf>
      <fill>
        <patternFill patternType="solid">
          <fgColor indexed="64"/>
          <bgColor theme="7" tint="0.79998168889431442"/>
        </patternFill>
      </fill>
    </dxf>
    <dxf>
      <fill>
        <patternFill patternType="solid">
          <fgColor indexed="64"/>
          <bgColor theme="7" tint="0.79998168889431442"/>
        </patternFill>
      </fill>
    </dxf>
    <dxf>
      <alignment horizontal="center" vertical="center" textRotation="0" wrapText="1" indent="0" justifyLastLine="0" shrinkToFit="0"/>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406400</xdr:colOff>
      <xdr:row>13</xdr:row>
      <xdr:rowOff>88900</xdr:rowOff>
    </xdr:from>
    <xdr:to>
      <xdr:col>8</xdr:col>
      <xdr:colOff>1371600</xdr:colOff>
      <xdr:row>16</xdr:row>
      <xdr:rowOff>174244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5700" y="4127500"/>
          <a:ext cx="2438400" cy="694944"/>
        </a:xfrm>
        <a:prstGeom prst="rect">
          <a:avLst/>
        </a:prstGeom>
      </xdr:spPr>
    </xdr:pic>
    <xdr:clientData/>
  </xdr:twoCellAnchor>
</xdr:wsDr>
</file>

<file path=xl/tables/table1.xml><?xml version="1.0" encoding="utf-8"?>
<table xmlns="http://schemas.openxmlformats.org/spreadsheetml/2006/main" id="2" name="Table2" displayName="Table2" ref="B5:I6" totalsRowShown="0" headerRowDxfId="8">
  <autoFilter ref="B5:I6"/>
  <tableColumns count="8">
    <tableColumn id="1" name="Height  (m)" dataDxfId="7"/>
    <tableColumn id="2" name="Starting weight (kg)" dataDxfId="6"/>
    <tableColumn id="3" name="Weight at BMI 25 (kg)" dataDxfId="5">
      <calculatedColumnFormula>25*(B6*B6)</calculatedColumnFormula>
    </tableColumn>
    <tableColumn id="4" name="Excess weight (kg)" dataDxfId="4">
      <calculatedColumnFormula>C6-D6</calculatedColumnFormula>
    </tableColumn>
    <tableColumn id="5" name="Expected weight loss (60% EBW) " dataDxfId="3">
      <calculatedColumnFormula>E6*0.6</calculatedColumnFormula>
    </tableColumn>
    <tableColumn id="8" name="Expected weight loss (70% EBW) " dataDxfId="2">
      <calculatedColumnFormula>E6*0.7</calculatedColumnFormula>
    </tableColumn>
    <tableColumn id="7" name="Upper expected weight range (kg)" dataDxfId="1">
      <calculatedColumnFormula>Table2[Starting weight (kg)]-Table2[Expected weight loss (60% EBW) ]</calculatedColumnFormula>
    </tableColumn>
    <tableColumn id="6" name="Upper expected weight range (kg)2" dataDxfId="0">
      <calculatedColumnFormula>Table2[Starting weight (kg)]-Table2[Expected weight loss (70% EBW) ]</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1"/>
  <sheetViews>
    <sheetView showGridLines="0" tabSelected="1" workbookViewId="0">
      <selection activeCell="C6" sqref="C6"/>
    </sheetView>
  </sheetViews>
  <sheetFormatPr baseColWidth="10" defaultRowHeight="16" x14ac:dyDescent="0.2"/>
  <cols>
    <col min="2" max="2" width="13.83203125" bestFit="1" customWidth="1"/>
    <col min="3" max="3" width="16.33203125" customWidth="1"/>
    <col min="4" max="4" width="17.83203125" customWidth="1"/>
    <col min="5" max="5" width="15.33203125" customWidth="1"/>
    <col min="6" max="7" width="17.83203125" customWidth="1"/>
    <col min="8" max="8" width="19.33203125" customWidth="1"/>
    <col min="9" max="9" width="18.5" customWidth="1"/>
  </cols>
  <sheetData>
    <row r="1" spans="2:9" ht="48" customHeight="1" thickBot="1" x14ac:dyDescent="0.25"/>
    <row r="2" spans="2:9" ht="21" customHeight="1" x14ac:dyDescent="0.2">
      <c r="B2" s="10" t="s">
        <v>2</v>
      </c>
      <c r="C2" s="11"/>
      <c r="D2" s="11"/>
      <c r="E2" s="11"/>
      <c r="F2" s="11"/>
      <c r="G2" s="11"/>
      <c r="H2" s="11"/>
      <c r="I2" s="12"/>
    </row>
    <row r="3" spans="2:9" ht="16" customHeight="1" x14ac:dyDescent="0.2">
      <c r="B3" s="13"/>
      <c r="C3" s="14"/>
      <c r="D3" s="14"/>
      <c r="E3" s="14"/>
      <c r="F3" s="14"/>
      <c r="G3" s="14"/>
      <c r="H3" s="14"/>
      <c r="I3" s="15"/>
    </row>
    <row r="4" spans="2:9" ht="17" customHeight="1" x14ac:dyDescent="0.2">
      <c r="B4" s="13"/>
      <c r="C4" s="14"/>
      <c r="D4" s="14"/>
      <c r="E4" s="14"/>
      <c r="F4" s="14"/>
      <c r="G4" s="14"/>
      <c r="H4" s="14"/>
      <c r="I4" s="15"/>
    </row>
    <row r="5" spans="2:9" ht="39" customHeight="1" x14ac:dyDescent="0.2">
      <c r="B5" s="2" t="s">
        <v>3</v>
      </c>
      <c r="C5" s="1" t="s">
        <v>4</v>
      </c>
      <c r="D5" s="1" t="s">
        <v>5</v>
      </c>
      <c r="E5" s="1" t="s">
        <v>6</v>
      </c>
      <c r="F5" s="1" t="s">
        <v>0</v>
      </c>
      <c r="G5" s="1" t="s">
        <v>1</v>
      </c>
      <c r="H5" s="1" t="s">
        <v>7</v>
      </c>
      <c r="I5" s="3" t="s">
        <v>8</v>
      </c>
    </row>
    <row r="6" spans="2:9" ht="33" customHeight="1" thickBot="1" x14ac:dyDescent="0.25">
      <c r="B6" s="4"/>
      <c r="C6" s="5"/>
      <c r="D6" s="6">
        <f>25*(B6*B6)</f>
        <v>0</v>
      </c>
      <c r="E6" s="6">
        <f>C6-D6</f>
        <v>0</v>
      </c>
      <c r="F6" s="7">
        <f>E6*0.6</f>
        <v>0</v>
      </c>
      <c r="G6" s="7">
        <f>E6*0.7</f>
        <v>0</v>
      </c>
      <c r="H6" s="8">
        <f>Table2[Starting weight (kg)]-Table2[Expected weight loss (60% EBW) ]</f>
        <v>0</v>
      </c>
      <c r="I6" s="9">
        <f>Table2[Starting weight (kg)]-Table2[Expected weight loss (70% EBW) ]</f>
        <v>0</v>
      </c>
    </row>
    <row r="9" spans="2:9" ht="32" customHeight="1" x14ac:dyDescent="0.2">
      <c r="B9" s="16" t="s">
        <v>9</v>
      </c>
      <c r="C9" s="16"/>
      <c r="D9" s="16"/>
      <c r="E9" s="16"/>
      <c r="F9" s="16"/>
      <c r="G9" s="16"/>
      <c r="H9" s="16"/>
      <c r="I9" s="16"/>
    </row>
    <row r="10" spans="2:9" ht="32" customHeight="1" x14ac:dyDescent="0.2">
      <c r="B10" s="16" t="s">
        <v>10</v>
      </c>
      <c r="C10" s="16"/>
      <c r="D10" s="16"/>
      <c r="E10" s="16"/>
      <c r="F10" s="16"/>
      <c r="G10" s="16"/>
      <c r="H10" s="16"/>
      <c r="I10" s="16"/>
    </row>
    <row r="11" spans="2:9" ht="16" customHeight="1" x14ac:dyDescent="0.2">
      <c r="B11" s="16" t="s">
        <v>11</v>
      </c>
      <c r="C11" s="16"/>
      <c r="D11" s="16"/>
      <c r="E11" s="16"/>
      <c r="F11" s="16"/>
      <c r="G11" s="16"/>
      <c r="H11" s="16"/>
      <c r="I11" s="16"/>
    </row>
  </sheetData>
  <mergeCells count="4">
    <mergeCell ref="B2:I4"/>
    <mergeCell ref="B9:I9"/>
    <mergeCell ref="B10:I10"/>
    <mergeCell ref="B11:I11"/>
  </mergeCells>
  <pageMargins left="0.7" right="0.7" top="0.75" bottom="0.75" header="0.3" footer="0.3"/>
  <pageSetup paperSize="9"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2017-11-12T04:53:12Z</dcterms:created>
  <dcterms:modified xsi:type="dcterms:W3CDTF">2017-11-12T05:39:12Z</dcterms:modified>
</cp:coreProperties>
</file>